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checkCompatibility="1" defaultThemeVersion="124226"/>
  <mc:AlternateContent xmlns:mc="http://schemas.openxmlformats.org/markup-compatibility/2006">
    <mc:Choice Requires="x15">
      <x15ac:absPath xmlns:x15ac="http://schemas.microsoft.com/office/spreadsheetml/2010/11/ac" url="https://stpaulmn-my.sharepoint.com/personal/david_meissner_ci_stpaul_mn_us/Documents/Desktop/Misc Files/"/>
    </mc:Choice>
  </mc:AlternateContent>
  <xr:revisionPtr revIDLastSave="13" documentId="8_{637F23F7-7143-469D-AF1B-A13722F5BDCD}" xr6:coauthVersionLast="47" xr6:coauthVersionMax="47" xr10:uidLastSave="{D993C90C-770A-4277-AAFD-15DD45ABB14B}"/>
  <bookViews>
    <workbookView xWindow="28680" yWindow="645" windowWidth="29040" windowHeight="15720" firstSheet="1" activeTab="1" xr2:uid="{00000000-000D-0000-FFFF-FFFF00000000}"/>
  </bookViews>
  <sheets>
    <sheet name="Instructions" sheetId="3" r:id="rId1"/>
    <sheet name="Financial Analysis Template" sheetId="1" r:id="rId2"/>
    <sheet name="Operating Budget Reference" sheetId="4" r:id="rId3"/>
    <sheet name="Capital Budget Reference" sheetId="5" r:id="rId4"/>
    <sheet name="Drop Down Menus" sheetId="2" r:id="rId5"/>
  </sheets>
  <definedNames>
    <definedName name="_xlnm._FilterDatabase" localSheetId="4" hidden="1">'Drop Down Menus'!$J$5:$J$7</definedName>
    <definedName name="Appropriated?">'Drop Down Menus'!$J$5:$J$7</definedName>
    <definedName name="Budget">'Drop Down Menus'!$D$5:$D$9</definedName>
    <definedName name="Company">'Drop Down Menus'!$L$4:$L$10</definedName>
    <definedName name="Departments">'Drop Down Menus'!$B$5:$B$26</definedName>
    <definedName name="Fund">'Drop Down Menus'!$F$5:$F$10</definedName>
    <definedName name="Funding_Source">'Drop Down Menus'!$H$5:$H$10</definedName>
    <definedName name="_xlnm.Print_Area" localSheetId="3">'Capital Budget Reference'!$B$3:$F$18</definedName>
    <definedName name="_xlnm.Print_Area" localSheetId="1">'Financial Analysis Template'!$A$2:$I$72</definedName>
    <definedName name="_xlnm.Print_Area" localSheetId="0">Instructions!$C$1:$N$54</definedName>
    <definedName name="_xlnm.Print_Area" localSheetId="2">'Operating Budget Reference'!$B$3:$F$19</definedName>
    <definedName name="_xlnm.Print_Titles" localSheetId="3">'Capital Budget Reference'!$3:$6</definedName>
    <definedName name="_xlnm.Print_Titles" localSheetId="2">'Operating Budget Reference'!$3:$6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1" l="1"/>
  <c r="I41" i="1"/>
  <c r="I69" i="1" l="1"/>
  <c r="I61" i="1"/>
  <c r="H71" i="1"/>
  <c r="H63" i="1"/>
  <c r="F10" i="1" l="1"/>
  <c r="I71" i="1" l="1"/>
  <c r="I63" i="1"/>
  <c r="H52" i="1" l="1"/>
  <c r="I52" i="1"/>
  <c r="H43" i="1"/>
  <c r="I4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B18" i="1"/>
  <c r="A35" i="1" l="1"/>
  <c r="A36" i="1" s="1"/>
  <c r="A37" i="1" s="1"/>
  <c r="A38" i="1" l="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alcChain>
</file>

<file path=xl/sharedStrings.xml><?xml version="1.0" encoding="utf-8"?>
<sst xmlns="http://schemas.openxmlformats.org/spreadsheetml/2006/main" count="298" uniqueCount="210">
  <si>
    <t>City of Saint Paul Financial Analysis Template Instructions</t>
  </si>
  <si>
    <t>Purpose of the Fiscal Analysis Template:</t>
  </si>
  <si>
    <t xml:space="preserve">• Provide summary information of the fiscal impact of financial resolutions that </t>
  </si>
  <si>
    <t xml:space="preserve">   come before the Mayor and City Council</t>
  </si>
  <si>
    <t xml:space="preserve">• Provide accurate accounting information (codes, and amounts) so that budget </t>
  </si>
  <si>
    <t xml:space="preserve">   amendments can be reflected in the Infor system.</t>
  </si>
  <si>
    <t>• Resolutions and administrative orders without this information will not be approved</t>
  </si>
  <si>
    <t xml:space="preserve">   by OFS, and will be returned to the resolution drafter.</t>
  </si>
  <si>
    <t>Financial Analysis Template</t>
  </si>
  <si>
    <r>
      <t xml:space="preserve">• Provide the requested information in the </t>
    </r>
    <r>
      <rPr>
        <u/>
        <sz val="11"/>
        <color rgb="FF00B050"/>
        <rFont val="Calibri"/>
        <family val="2"/>
        <scheme val="minor"/>
      </rPr>
      <t>Financial Analysis Template (green tab)</t>
    </r>
    <r>
      <rPr>
        <sz val="11"/>
        <rFont val="Calibri"/>
        <family val="2"/>
        <scheme val="minor"/>
      </rPr>
      <t xml:space="preserve"> of</t>
    </r>
  </si>
  <si>
    <t xml:space="preserve">   this file. Pop-up windows will appear throughout the file to provide more details on</t>
  </si>
  <si>
    <t xml:space="preserve">   what information is required.</t>
  </si>
  <si>
    <r>
      <t xml:space="preserve">• Complete the </t>
    </r>
    <r>
      <rPr>
        <b/>
        <sz val="11"/>
        <color theme="1"/>
        <rFont val="Calibri"/>
        <family val="2"/>
        <scheme val="minor"/>
      </rPr>
      <t>top section</t>
    </r>
    <r>
      <rPr>
        <sz val="11"/>
        <rFont val="Calibri"/>
        <family val="2"/>
        <scheme val="minor"/>
      </rPr>
      <t xml:space="preserve"> (line #s 1-27) of the Financial Analysis Template for any finance related</t>
    </r>
  </si>
  <si>
    <t xml:space="preserve">   resolutions, including:</t>
  </si>
  <si>
    <t>- Grants: applying for, accepting, and budgeting</t>
  </si>
  <si>
    <t>- Donations: soliciting, accepting, and budgeting</t>
  </si>
  <si>
    <t>- Budget amendments: both resolutions and administrative orders</t>
  </si>
  <si>
    <t>- All other resolutions with a financial impact</t>
  </si>
  <si>
    <t>• Required fields are marked with red font or borders.</t>
  </si>
  <si>
    <r>
      <t xml:space="preserve">• </t>
    </r>
    <r>
      <rPr>
        <b/>
        <sz val="11"/>
        <color theme="1"/>
        <rFont val="Calibri"/>
        <family val="2"/>
        <scheme val="minor"/>
      </rPr>
      <t>General Ledger  (GL) - Annual Budget</t>
    </r>
  </si>
  <si>
    <r>
      <t xml:space="preserve">- Complete the </t>
    </r>
    <r>
      <rPr>
        <b/>
        <sz val="11"/>
        <color theme="1"/>
        <rFont val="Calibri"/>
        <family val="2"/>
        <scheme val="minor"/>
      </rPr>
      <t>General Ledger</t>
    </r>
    <r>
      <rPr>
        <sz val="11"/>
        <rFont val="Calibri"/>
        <family val="2"/>
        <scheme val="minor"/>
      </rPr>
      <t xml:space="preserve"> section for all changes to the annual budget</t>
    </r>
  </si>
  <si>
    <r>
      <t xml:space="preserve">- Provide accurate </t>
    </r>
    <r>
      <rPr>
        <b/>
        <sz val="11"/>
        <color theme="1"/>
        <rFont val="Calibri"/>
        <family val="2"/>
        <scheme val="minor"/>
      </rPr>
      <t>GL account codes</t>
    </r>
    <r>
      <rPr>
        <sz val="11"/>
        <rFont val="Calibri"/>
        <family val="2"/>
        <scheme val="minor"/>
      </rPr>
      <t>: Company, Accounting Unit (fund-department-cost center), Account</t>
    </r>
  </si>
  <si>
    <t>- If you need help with GL codes, check the Chart of Accounts crosswalk on the intranet or contact Lori Lee x68822</t>
  </si>
  <si>
    <t>- This section is required for all changes to the budget via budget amendment or administrative order</t>
  </si>
  <si>
    <r>
      <t xml:space="preserve">• </t>
    </r>
    <r>
      <rPr>
        <b/>
        <sz val="11"/>
        <color theme="1"/>
        <rFont val="Calibri"/>
        <family val="2"/>
        <scheme val="minor"/>
      </rPr>
      <t>Activity Ledger (AC) - Life to Date Activity Budget</t>
    </r>
  </si>
  <si>
    <r>
      <t xml:space="preserve">- Complete the </t>
    </r>
    <r>
      <rPr>
        <b/>
        <sz val="11"/>
        <color theme="1"/>
        <rFont val="Calibri"/>
        <family val="2"/>
        <scheme val="minor"/>
      </rPr>
      <t>Activity Ledger</t>
    </r>
    <r>
      <rPr>
        <sz val="11"/>
        <rFont val="Calibri"/>
        <family val="2"/>
        <scheme val="minor"/>
      </rPr>
      <t xml:space="preserve"> section </t>
    </r>
    <r>
      <rPr>
        <u/>
        <sz val="11"/>
        <color theme="1"/>
        <rFont val="Calibri"/>
        <family val="2"/>
        <scheme val="minor"/>
      </rPr>
      <t>in addition to</t>
    </r>
    <r>
      <rPr>
        <sz val="11"/>
        <rFont val="Calibri"/>
        <family val="2"/>
        <scheme val="minor"/>
      </rPr>
      <t xml:space="preserve"> the GL section for changes to the following budgets:</t>
    </r>
  </si>
  <si>
    <t>• Grants</t>
  </si>
  <si>
    <t>• Capital and Capital Bond Proceeds</t>
  </si>
  <si>
    <t>• STAR</t>
  </si>
  <si>
    <t>• TIF</t>
  </si>
  <si>
    <t>• HRA</t>
  </si>
  <si>
    <r>
      <t xml:space="preserve">- Provide accurate </t>
    </r>
    <r>
      <rPr>
        <b/>
        <sz val="11"/>
        <color theme="1"/>
        <rFont val="Calibri"/>
        <family val="2"/>
        <scheme val="minor"/>
      </rPr>
      <t>AC account codes</t>
    </r>
    <r>
      <rPr>
        <sz val="11"/>
        <rFont val="Calibri"/>
        <family val="2"/>
        <scheme val="minor"/>
      </rPr>
      <t>: Activity Group, Activity, Account Category</t>
    </r>
  </si>
  <si>
    <t>- If you need help with AC codes, check the Chart of Accounts crosswalk on the intranet or contact Patty Germain x68807</t>
  </si>
  <si>
    <t>Budget Reference Tabs</t>
  </si>
  <si>
    <r>
      <t xml:space="preserve">• The </t>
    </r>
    <r>
      <rPr>
        <u/>
        <sz val="11"/>
        <color rgb="FF00B0F0"/>
        <rFont val="Calibri"/>
        <family val="2"/>
        <scheme val="minor"/>
      </rPr>
      <t>Operating Budget Reference</t>
    </r>
    <r>
      <rPr>
        <sz val="11"/>
        <color rgb="FF00B0F0"/>
        <rFont val="Calibri"/>
        <family val="2"/>
        <scheme val="minor"/>
      </rPr>
      <t xml:space="preserve"> </t>
    </r>
    <r>
      <rPr>
        <sz val="11"/>
        <rFont val="Calibri"/>
        <family val="2"/>
        <scheme val="minor"/>
      </rPr>
      <t xml:space="preserve">and </t>
    </r>
    <r>
      <rPr>
        <u/>
        <sz val="11"/>
        <color rgb="FF00B0F0"/>
        <rFont val="Calibri"/>
        <family val="2"/>
        <scheme val="minor"/>
      </rPr>
      <t>CIB Budget Reference</t>
    </r>
    <r>
      <rPr>
        <sz val="11"/>
        <color rgb="FF00B0F0"/>
        <rFont val="Calibri"/>
        <family val="2"/>
        <scheme val="minor"/>
      </rPr>
      <t xml:space="preserve"> </t>
    </r>
    <r>
      <rPr>
        <sz val="11"/>
        <rFont val="Calibri"/>
        <family val="2"/>
        <scheme val="minor"/>
      </rPr>
      <t>pages (blue tabs) contain guidance on</t>
    </r>
  </si>
  <si>
    <t xml:space="preserve">   what kind of Mayoral and/or Council action is required for budget changes to the operating and capital</t>
  </si>
  <si>
    <t xml:space="preserve">   budgets. Charter and administrative code citations for various financial resolutions are also provided.</t>
  </si>
  <si>
    <t>• If you have questions about what is required to accomplish a particular financial action, please</t>
  </si>
  <si>
    <t xml:space="preserve">   contact your budget analyst.</t>
  </si>
  <si>
    <t>City of Saint Paul Financial Analysis</t>
  </si>
  <si>
    <t>File ID Number:</t>
  </si>
  <si>
    <t>Budget Affected:</t>
  </si>
  <si>
    <t>Operating Budget</t>
  </si>
  <si>
    <t>Parks and Recreation</t>
  </si>
  <si>
    <t>Special Fund</t>
  </si>
  <si>
    <t>Total Amount of Transaction:</t>
  </si>
  <si>
    <t>Funding Source:</t>
  </si>
  <si>
    <t>Grant</t>
  </si>
  <si>
    <t>Appropriation already included in budget?</t>
  </si>
  <si>
    <t>No</t>
  </si>
  <si>
    <t>Charter Citation:</t>
  </si>
  <si>
    <t>10.7.1</t>
  </si>
  <si>
    <t>Fiscal Analysis</t>
  </si>
  <si>
    <t>Detail Accounting Codes:</t>
  </si>
  <si>
    <t>GENERAL LEDGER (GL) - ANNUAL BUDGET</t>
  </si>
  <si>
    <t>Spending Changes</t>
  </si>
  <si>
    <t>(Action Accomplished)</t>
  </si>
  <si>
    <t>GL Annual Budget</t>
  </si>
  <si>
    <t>CURRENT</t>
  </si>
  <si>
    <t>AMENDED</t>
  </si>
  <si>
    <t>Company</t>
  </si>
  <si>
    <t>Fund-Dept-Cost Center</t>
  </si>
  <si>
    <t>Account</t>
  </si>
  <si>
    <t xml:space="preserve">  Description</t>
  </si>
  <si>
    <t xml:space="preserve"> BUDGET </t>
  </si>
  <si>
    <t>CHANGES</t>
  </si>
  <si>
    <t xml:space="preserve">BUDGET </t>
  </si>
  <si>
    <t>General Professional Service</t>
  </si>
  <si>
    <t>TOTAL:</t>
  </si>
  <si>
    <t>ATTACHED TO BOTH BUDGET RESOLUTIONS AND ADMINISTRATIVE ORDERS</t>
  </si>
  <si>
    <t>Financing Changes</t>
  </si>
  <si>
    <t>ACTIVITY LEDGER (AC) - LIFE TO DATE ACTIVITY BUDGET</t>
  </si>
  <si>
    <t>Complete this section for Grants, Capital, Capital Bond Proceeds, STAR, TIF, and HRA amendments.</t>
  </si>
  <si>
    <t>Life to Date Activity Budget</t>
  </si>
  <si>
    <t>Activity Group</t>
  </si>
  <si>
    <t>Activity</t>
  </si>
  <si>
    <t>Account Category</t>
  </si>
  <si>
    <t>GRANTS, CAPITAL, BOND, STAR, TIF, OR HRA BUDGETS</t>
  </si>
  <si>
    <t>Operating Budget Changes Procedures Guide</t>
  </si>
  <si>
    <t>In order to:</t>
  </si>
  <si>
    <t xml:space="preserve">Resolution, A.O., or Other Documentation Required? </t>
  </si>
  <si>
    <t>Resolution/AO Action</t>
  </si>
  <si>
    <t>Charter/Code Citation</t>
  </si>
  <si>
    <t>Agenda Section</t>
  </si>
  <si>
    <t>1.)</t>
  </si>
  <si>
    <r>
      <t xml:space="preserve">Recognize additional/unanticipated revenues 
</t>
    </r>
    <r>
      <rPr>
        <sz val="12"/>
        <rFont val="Times"/>
        <family val="1"/>
      </rPr>
      <t>(Ex. Outperforming revenues, outside donations, etc.)</t>
    </r>
  </si>
  <si>
    <t>Budget Amendment Resolution and Public Hearing</t>
  </si>
  <si>
    <t>- Mayor certifies that there are available for appropriation total revenues in excess of those estimated in the budget
- Amend spending and financing to recognize  new revenue in the appropriate company and activity</t>
  </si>
  <si>
    <t>C.C. 10.07.1</t>
  </si>
  <si>
    <t>Public Hearing</t>
  </si>
  <si>
    <t>2.)</t>
  </si>
  <si>
    <t>Accept a Grant</t>
  </si>
  <si>
    <t>a.) If no budget has previously been established for the grant</t>
  </si>
  <si>
    <t>Award Letter and/or Grant Agreement
Budget Amendment Resolution and Public Hearing</t>
  </si>
  <si>
    <t>- Mayor certifies that there are available for appropriation total revenues in excess of those estimated in the budget
- Amend spending and financing to recognize the grant in the appropriate company and activity</t>
  </si>
  <si>
    <t>C.C. 10.07.1
Admin 41.03</t>
  </si>
  <si>
    <t>b.) Previously established grant budget</t>
  </si>
  <si>
    <t xml:space="preserve">Award Letter and/or Grant Agreement 
Resolution Accepting the Grant Funds (No public hearing needed)          </t>
  </si>
  <si>
    <t xml:space="preserve">- Accept the awarded grant funds
- Include in the resolution that the grant funds were included in the current year's budget </t>
  </si>
  <si>
    <t>Consent</t>
  </si>
  <si>
    <t>3.)</t>
  </si>
  <si>
    <r>
      <t xml:space="preserve">Transfer Appropriations </t>
    </r>
    <r>
      <rPr>
        <b/>
        <u/>
        <sz val="12"/>
        <rFont val="Times"/>
        <family val="1"/>
      </rPr>
      <t>within Departments</t>
    </r>
    <r>
      <rPr>
        <b/>
        <sz val="12"/>
        <rFont val="Times"/>
        <family val="1"/>
      </rPr>
      <t>:</t>
    </r>
  </si>
  <si>
    <t>a.) Within the same Fund/Company</t>
  </si>
  <si>
    <t>Administrative Order (A.O.)</t>
  </si>
  <si>
    <t>- Mayor may transfer any unencumbered appropriation balances within a department
- Administrative order is prepared to execute the transfer</t>
  </si>
  <si>
    <t xml:space="preserve">C.C. 10.07.4                                                                  </t>
  </si>
  <si>
    <t>b.) Between Funds/Companies</t>
  </si>
  <si>
    <t>Budget Amendment Resolution</t>
  </si>
  <si>
    <t>- Mayor recommends and council approves through resolution to transfer appropriations between companies
- Amend spending and financing to recognize  transfer</t>
  </si>
  <si>
    <t>4.)</t>
  </si>
  <si>
    <r>
      <t>Transfer Appropriations</t>
    </r>
    <r>
      <rPr>
        <b/>
        <u/>
        <sz val="12"/>
        <rFont val="Times"/>
        <family val="1"/>
      </rPr>
      <t xml:space="preserve"> between Departments</t>
    </r>
  </si>
  <si>
    <t>- Mayor recommends and council approves through resolution to transfer appropriations between departments
- Amend spending and financing to recognize  transfer</t>
  </si>
  <si>
    <t xml:space="preserve">5.) </t>
  </si>
  <si>
    <r>
      <t>Allow appropriations to lapse (non-capital improvement dollars)</t>
    </r>
    <r>
      <rPr>
        <sz val="12"/>
        <rFont val="Times"/>
        <family val="1"/>
      </rPr>
      <t xml:space="preserve">
For Lapse of appropriations - Capital improvements see City Charter 10.09. 
For guidance on budget change procedures for accomplished or abandoned projects, see the CIB Project and Budget Changes Procedures Guide, numbers 1, 2, and 6. </t>
    </r>
  </si>
  <si>
    <t>None</t>
  </si>
  <si>
    <t>- No action required. 
-All non-encumbered appropriations will fall to fund balance at the end of the fiscal year.
- All encumbered appropriations will be re-appropriated in the following fiscal year's budget for the same purposes</t>
  </si>
  <si>
    <t>C.C. 10.08</t>
  </si>
  <si>
    <t>N/A</t>
  </si>
  <si>
    <t>6.)</t>
  </si>
  <si>
    <t>Enact Emergency Appropriation</t>
  </si>
  <si>
    <t>Emergency is defined as "a sudden or unforeseen situation affecting life, health, property, or the public peace or welfare that requires immediate council action", C.C. 6.06 Emergency Ordinances
Budget Amendment Resolution</t>
  </si>
  <si>
    <t>- Resolution to appropriate emergency funds is adopted by unanimous affirmative vote by the council</t>
  </si>
  <si>
    <t>C.C. 10.07.2
C.C. 6.06</t>
  </si>
  <si>
    <t>7.)</t>
  </si>
  <si>
    <t>Reduction of Appropriations</t>
  </si>
  <si>
    <t>Report by the Mayor of the estimated amount of the deficit
Recommendation by the Mayor to the City Council of steps to be taken</t>
  </si>
  <si>
    <t>- Resolution or other actions deemed necessary by Council to prevent or minimize any deficit</t>
  </si>
  <si>
    <t>C.C. 10.07.3</t>
  </si>
  <si>
    <t>Capital Project and Budget Changes Procedures Guide</t>
  </si>
  <si>
    <t>Resolution and/or A.O. Required? CIB</t>
  </si>
  <si>
    <t>Close a completed project with excess balances</t>
  </si>
  <si>
    <t>Administrative Order (completed by OFS)
Periodic review by the CIB Committee</t>
  </si>
  <si>
    <t>- Amend project financing and spending
- Transfer excess appropriation to contingency when applicable</t>
  </si>
  <si>
    <t>Administrative Code 57.09 (2)
City Charter 10.09 - Accomplished projects</t>
  </si>
  <si>
    <t>Close a completed project with no excess balances, but excess spending authority</t>
  </si>
  <si>
    <t xml:space="preserve">- Amend project financing and spending
</t>
  </si>
  <si>
    <t>City Charter 10.09 - Accomplished projects</t>
  </si>
  <si>
    <t>Close a completed project with no excess balances and no excess spending authority</t>
  </si>
  <si>
    <t>- Contact OFS with project budget codes to have the project inactivated in the finance system</t>
  </si>
  <si>
    <t>Adding new spending authority to an existing project (without changing the scope of the project)</t>
  </si>
  <si>
    <t>a.) Financing source is new money</t>
  </si>
  <si>
    <t>CIB Committee review and recommendation
Mayor recommends via resolution
Compliance with City Comprehensive Plan
Public hearing</t>
  </si>
  <si>
    <t>- Amend project financing and spending to recognize new revenue</t>
  </si>
  <si>
    <t>Administrative Code 57.09 (1)
City Charter 10.07.1</t>
  </si>
  <si>
    <t>b.) Financing source is contingency (less than $25,000)</t>
  </si>
  <si>
    <t>All proposed uses of Contingency funds must first be reviewed by OFS
Transfers within a department require an Administrative Order (completed by departments; verified and approved by OFS)
A.O.s require periodic review by CIB Committee
Transfers between departments require a resolution (completed by departments; verified and approved by OFS)</t>
  </si>
  <si>
    <t>- Reduce amount in appropriate contingency fund
- Amend project spending and financing to recognize  use of contingency funding</t>
  </si>
  <si>
    <t>Administrative Code 57.09 (3) a
City Charter 10.07.4</t>
  </si>
  <si>
    <t>c.) Financing source is contingency (more than $25,000)</t>
  </si>
  <si>
    <t xml:space="preserve">All proposed uses of Contingency funds must first be reviewed by OFS
CIB Committee review and recommendation
Mayor recommends via resolution
Public hearing
</t>
  </si>
  <si>
    <r>
      <t>- Reduce amount in appropriate contingency fund ("</t>
    </r>
    <r>
      <rPr>
        <i/>
        <sz val="12"/>
        <rFont val="Times"/>
        <family val="1"/>
      </rPr>
      <t>unallocated reserve account</t>
    </r>
    <r>
      <rPr>
        <sz val="12"/>
        <rFont val="Times"/>
        <family val="1"/>
      </rPr>
      <t xml:space="preserve">")
</t>
    </r>
    <r>
      <rPr>
        <sz val="12"/>
        <rFont val="Times"/>
        <family val="1"/>
      </rPr>
      <t xml:space="preserve">
- Amend project spending and financing to recognize  use of contingency funding</t>
    </r>
  </si>
  <si>
    <t>Administrative Code 57.09 (3) b
City Charter 10.07.4</t>
  </si>
  <si>
    <r>
      <t xml:space="preserve">Add a new project
</t>
    </r>
    <r>
      <rPr>
        <sz val="12"/>
        <rFont val="Times"/>
        <family val="1"/>
      </rPr>
      <t xml:space="preserve">OR
</t>
    </r>
    <r>
      <rPr>
        <u/>
        <sz val="12"/>
        <rFont val="Times"/>
        <family val="1"/>
      </rPr>
      <t>Expand the scope of an existing project</t>
    </r>
  </si>
  <si>
    <t>b.) Financing source is contingency</t>
  </si>
  <si>
    <t>- Transfer dollars from contingency to new project
- Amend spending and financing to recognize  transfer</t>
  </si>
  <si>
    <t>Administrative Code 57.09 (1)
City Charter 10.07.4</t>
  </si>
  <si>
    <t>Declare a project abandoned</t>
  </si>
  <si>
    <t>Council resolution</t>
  </si>
  <si>
    <r>
      <t>- Identify project as abandoned 
-Transfer appropriation for the abandoned project to a separate contingency fund ("</t>
    </r>
    <r>
      <rPr>
        <i/>
        <sz val="12"/>
        <rFont val="Times"/>
        <family val="1"/>
      </rPr>
      <t>unallocated reserve account</t>
    </r>
    <r>
      <rPr>
        <sz val="12"/>
        <rFont val="Times"/>
        <family val="1"/>
      </rPr>
      <t>")</t>
    </r>
    <r>
      <rPr>
        <sz val="12"/>
        <rFont val="Times"/>
        <family val="1"/>
      </rPr>
      <t xml:space="preserve">
- Reappropriation of the funds needs CIB Committee review, Mayor recommendation, and Council approval (see either of the Add dollars to a project sections above)</t>
    </r>
  </si>
  <si>
    <t>Administrative Code 57.09 (4)
City Charter 10.09</t>
  </si>
  <si>
    <t>Replace an approved project with a new project</t>
  </si>
  <si>
    <t>1) Declare an approved project abandoned or completed with excess balances (see process above)
2) Add new project after capital improvement budget is adopted (see process above)</t>
  </si>
  <si>
    <t>- Can accomplish both steps in one resolution</t>
  </si>
  <si>
    <t>Consent
or
Public Hearing</t>
  </si>
  <si>
    <t>Departments</t>
  </si>
  <si>
    <t>Affected Budgets</t>
  </si>
  <si>
    <t>General vs. Special Fund</t>
  </si>
  <si>
    <t>Funding Source</t>
  </si>
  <si>
    <t>Already Appropriated?</t>
  </si>
  <si>
    <t>(Select Department)</t>
  </si>
  <si>
    <t>(Choose CIB or Operating)</t>
  </si>
  <si>
    <t>(Choose General, Special or Capital)</t>
  </si>
  <si>
    <t>(Select Funding Source)</t>
  </si>
  <si>
    <t>(Yes or No?)</t>
  </si>
  <si>
    <t>(Choose Company)</t>
  </si>
  <si>
    <t>Multiple Departments</t>
  </si>
  <si>
    <t xml:space="preserve"> </t>
  </si>
  <si>
    <t>Transfer of Appropriations</t>
  </si>
  <si>
    <t>Yes</t>
  </si>
  <si>
    <t>City Attorney's Office</t>
  </si>
  <si>
    <t>Both Operating and CIB Budgets</t>
  </si>
  <si>
    <t>General Fund</t>
  </si>
  <si>
    <t>City Council</t>
  </si>
  <si>
    <t>Donation</t>
  </si>
  <si>
    <t>Emergency Management</t>
  </si>
  <si>
    <t>CIB Budget</t>
  </si>
  <si>
    <t>Capital</t>
  </si>
  <si>
    <t>Multiple</t>
  </si>
  <si>
    <t>Financial Services</t>
  </si>
  <si>
    <t>Multiple Funds</t>
  </si>
  <si>
    <t>Other</t>
  </si>
  <si>
    <t>Fire and Safety Services</t>
  </si>
  <si>
    <t>General Government Accounts</t>
  </si>
  <si>
    <t>HRA</t>
  </si>
  <si>
    <t>Human Resources</t>
  </si>
  <si>
    <t>HREEO</t>
  </si>
  <si>
    <t>Mayor's Office</t>
  </si>
  <si>
    <t>PED</t>
  </si>
  <si>
    <t>Police Department</t>
  </si>
  <si>
    <t>Public Health</t>
  </si>
  <si>
    <t>Public Library Agency</t>
  </si>
  <si>
    <t>Public Works</t>
  </si>
  <si>
    <t>RiverCentre</t>
  </si>
  <si>
    <t>Safety and Inspections</t>
  </si>
  <si>
    <t>Technology and Communications</t>
  </si>
  <si>
    <t>Water Department</t>
  </si>
  <si>
    <t>RES PH 25-xx</t>
  </si>
  <si>
    <t>Authorizing the Department of Parks and Recreation to accept funds and enter into a grant agreement with the State of Minnesota, Department of Employment and Economic Development for Right Track Funding in the amount of $675,000 for State Fiscal Year 2026</t>
  </si>
  <si>
    <t>G4125702073000</t>
  </si>
  <si>
    <t>State of MN DEED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</si>
</sst>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07" x14ac:knownFonts="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sz val="12"/>
      <name val="Arial"/>
      <family val="2"/>
    </font>
    <font>
      <b/>
      <u/>
      <sz val="12"/>
      <name val="Arial"/>
      <family val="2"/>
    </font>
    <font>
      <u/>
      <sz val="12"/>
      <name val="Arial"/>
      <family val="2"/>
    </font>
    <font>
      <sz val="12"/>
      <color indexed="10"/>
      <name val="Arial"/>
      <family val="2"/>
    </font>
    <font>
      <b/>
      <sz val="10"/>
      <name val="Arial"/>
      <family val="2"/>
    </font>
    <font>
      <b/>
      <u/>
      <sz val="10"/>
      <name val="Arial"/>
      <family val="2"/>
    </font>
    <font>
      <i/>
      <sz val="10"/>
      <name val="Arial"/>
      <family val="2"/>
    </font>
    <font>
      <sz val="10"/>
      <name val="Arial"/>
      <family val="2"/>
    </font>
    <font>
      <u/>
      <sz val="10"/>
      <name val="Arial"/>
      <family val="2"/>
    </font>
    <font>
      <sz val="10"/>
      <color indexed="10"/>
      <name val="Arial"/>
      <family val="2"/>
    </font>
    <font>
      <i/>
      <sz val="10"/>
      <color rgb="FFFF0000"/>
      <name val="Arial"/>
      <family val="2"/>
    </font>
    <font>
      <b/>
      <sz val="11"/>
      <color theme="1"/>
      <name val="Calibri"/>
      <family val="2"/>
      <scheme val="minor"/>
    </font>
    <font>
      <b/>
      <u/>
      <sz val="11"/>
      <color theme="1"/>
      <name val="Calibri"/>
      <family val="2"/>
      <scheme val="minor"/>
    </font>
    <font>
      <u/>
      <sz val="11"/>
      <color theme="1"/>
      <name val="Calibri"/>
      <family val="2"/>
      <scheme val="minor"/>
    </font>
    <font>
      <u/>
      <sz val="11"/>
      <color rgb="FF00B050"/>
      <name val="Calibri"/>
      <family val="2"/>
      <scheme val="minor"/>
    </font>
    <font>
      <u/>
      <sz val="11"/>
      <color rgb="FF00B0F0"/>
      <name val="Calibri"/>
      <family val="2"/>
      <scheme val="minor"/>
    </font>
    <font>
      <sz val="11"/>
      <color rgb="FF00B0F0"/>
      <name val="Calibri"/>
      <family val="2"/>
      <scheme val="minor"/>
    </font>
    <font>
      <sz val="11"/>
      <name val="Calibri"/>
      <family val="2"/>
      <scheme val="minor"/>
    </font>
    <font>
      <sz val="12"/>
      <name val="Times"/>
      <family val="1"/>
    </font>
    <font>
      <b/>
      <sz val="14"/>
      <name val="Times"/>
      <family val="1"/>
    </font>
    <font>
      <i/>
      <sz val="12"/>
      <name val="Times"/>
      <family val="1"/>
    </font>
    <font>
      <b/>
      <sz val="12"/>
      <name val="Times"/>
      <family val="1"/>
    </font>
    <font>
      <sz val="12"/>
      <color indexed="8"/>
      <name val="Times"/>
      <family val="1"/>
    </font>
    <font>
      <b/>
      <u/>
      <sz val="12"/>
      <name val="Times"/>
      <family val="1"/>
    </font>
    <font>
      <u/>
      <sz val="12"/>
      <name val="Times"/>
      <family val="1"/>
    </font>
    <font>
      <b/>
      <sz val="10"/>
      <color rgb="FFFF0000"/>
      <name val="Arial"/>
      <family val="2"/>
    </font>
    <font>
      <b/>
      <sz val="18"/>
      <color theme="3"/>
      <name val="Cambria"/>
      <family val="2"/>
      <scheme val="major"/>
    </font>
    <font>
      <sz val="11"/>
      <color rgb="FF006100"/>
      <name val="Calibri"/>
      <family val="2"/>
      <scheme val="minor"/>
    </font>
    <font>
      <sz val="12"/>
      <color theme="1"/>
      <name val="Times New Roman"/>
      <family val="2"/>
    </font>
    <font>
      <sz val="12"/>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2"/>
      <color indexed="8"/>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0"/>
      <name val="Times New Roman"/>
      <family val="2"/>
    </font>
    <font>
      <b/>
      <sz val="12"/>
      <color indexed="52"/>
      <name val="Times New Roman"/>
      <family val="2"/>
    </font>
    <font>
      <sz val="12"/>
      <color indexed="52"/>
      <name val="Times New Roman"/>
      <family val="2"/>
    </font>
    <font>
      <b/>
      <sz val="12"/>
      <color theme="1"/>
      <name val="Arial"/>
      <family val="2"/>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s>
  <fills count="5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right/>
      <top/>
      <bottom style="hair">
        <color indexed="64"/>
      </bottom>
      <diagonal/>
    </border>
    <border>
      <left/>
      <right/>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94">
    <xf numFmtId="0" fontId="0" fillId="0" borderId="0"/>
    <xf numFmtId="43" fontId="6" fillId="0" borderId="0" applyFont="0" applyFill="0" applyBorder="0" applyAlignment="0" applyProtection="0"/>
    <xf numFmtId="0" fontId="5" fillId="0" borderId="0"/>
    <xf numFmtId="0" fontId="6" fillId="0" borderId="0"/>
    <xf numFmtId="0" fontId="34" fillId="0" borderId="0" applyNumberFormat="0" applyFill="0" applyBorder="0" applyAlignment="0" applyProtection="0"/>
    <xf numFmtId="0" fontId="4" fillId="0" borderId="0"/>
    <xf numFmtId="44" fontId="4" fillId="0" borderId="0" applyFont="0" applyFill="0" applyBorder="0" applyAlignment="0" applyProtection="0"/>
    <xf numFmtId="0" fontId="6" fillId="0" borderId="0"/>
    <xf numFmtId="0" fontId="6" fillId="0" borderId="0"/>
    <xf numFmtId="0" fontId="38"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39" borderId="0" applyNumberFormat="0" applyBorder="0" applyAlignment="0" applyProtection="0"/>
    <xf numFmtId="0" fontId="38" fillId="42" borderId="0" applyNumberFormat="0" applyBorder="0" applyAlignment="0" applyProtection="0"/>
    <xf numFmtId="0" fontId="38" fillId="45" borderId="0" applyNumberFormat="0" applyBorder="0" applyAlignment="0" applyProtection="0"/>
    <xf numFmtId="0" fontId="39" fillId="46"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53" borderId="0" applyNumberFormat="0" applyBorder="0" applyAlignment="0" applyProtection="0"/>
    <xf numFmtId="0" fontId="40" fillId="37" borderId="0" applyNumberFormat="0" applyBorder="0" applyAlignment="0" applyProtection="0"/>
    <xf numFmtId="0" fontId="41" fillId="54" borderId="16" applyNumberFormat="0" applyAlignment="0" applyProtection="0"/>
    <xf numFmtId="0" fontId="42" fillId="55" borderId="17" applyNumberFormat="0" applyAlignment="0" applyProtection="0"/>
    <xf numFmtId="0" fontId="43" fillId="0" borderId="0" applyNumberFormat="0" applyFill="0" applyBorder="0" applyAlignment="0" applyProtection="0"/>
    <xf numFmtId="0" fontId="44" fillId="38"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41" borderId="16" applyNumberFormat="0" applyAlignment="0" applyProtection="0"/>
    <xf numFmtId="0" fontId="49" fillId="0" borderId="21" applyNumberFormat="0" applyFill="0" applyAlignment="0" applyProtection="0"/>
    <xf numFmtId="0" fontId="50" fillId="56" borderId="0" applyNumberFormat="0" applyBorder="0" applyAlignment="0" applyProtection="0"/>
    <xf numFmtId="0" fontId="38" fillId="0" borderId="0"/>
    <xf numFmtId="0" fontId="15" fillId="0" borderId="0"/>
    <xf numFmtId="0" fontId="38" fillId="57" borderId="22" applyNumberFormat="0" applyFont="0" applyAlignment="0" applyProtection="0"/>
    <xf numFmtId="0" fontId="51" fillId="54" borderId="23" applyNumberFormat="0" applyAlignment="0" applyProtection="0"/>
    <xf numFmtId="0" fontId="52" fillId="0" borderId="0" applyNumberFormat="0" applyFill="0" applyBorder="0" applyAlignment="0" applyProtection="0"/>
    <xf numFmtId="0" fontId="53" fillId="0" borderId="24" applyNumberFormat="0" applyFill="0" applyAlignment="0" applyProtection="0"/>
    <xf numFmtId="0" fontId="54" fillId="0" borderId="0" applyNumberFormat="0" applyFill="0" applyBorder="0" applyAlignment="0" applyProtection="0"/>
    <xf numFmtId="0" fontId="37" fillId="0" borderId="0"/>
    <xf numFmtId="0" fontId="4" fillId="0" borderId="0"/>
    <xf numFmtId="0" fontId="6" fillId="0" borderId="0"/>
    <xf numFmtId="0" fontId="55" fillId="0" borderId="7" applyNumberFormat="0" applyFill="0" applyAlignment="0" applyProtection="0"/>
    <xf numFmtId="0" fontId="56" fillId="0" borderId="8" applyNumberFormat="0" applyFill="0" applyAlignment="0" applyProtection="0"/>
    <xf numFmtId="0" fontId="57" fillId="0" borderId="9" applyNumberFormat="0" applyFill="0" applyAlignment="0" applyProtection="0"/>
    <xf numFmtId="0" fontId="57" fillId="0" borderId="0" applyNumberFormat="0" applyFill="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10" applyNumberFormat="0" applyAlignment="0" applyProtection="0"/>
    <xf numFmtId="0" fontId="62" fillId="9" borderId="11" applyNumberFormat="0" applyAlignment="0" applyProtection="0"/>
    <xf numFmtId="0" fontId="63" fillId="9" borderId="10" applyNumberFormat="0" applyAlignment="0" applyProtection="0"/>
    <xf numFmtId="0" fontId="64" fillId="0" borderId="12" applyNumberFormat="0" applyFill="0" applyAlignment="0" applyProtection="0"/>
    <xf numFmtId="0" fontId="65" fillId="10" borderId="1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15" applyNumberFormat="0" applyFill="0" applyAlignment="0" applyProtection="0"/>
    <xf numFmtId="0" fontId="69"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69" fillId="35"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69" fillId="46"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47" borderId="0" applyNumberFormat="0" applyBorder="0" applyAlignment="0" applyProtection="0"/>
    <xf numFmtId="0" fontId="69" fillId="53" borderId="0" applyNumberFormat="0" applyBorder="0" applyAlignment="0" applyProtection="0"/>
    <xf numFmtId="0" fontId="59" fillId="37" borderId="0" applyNumberFormat="0" applyBorder="0" applyAlignment="0" applyProtection="0"/>
    <xf numFmtId="0" fontId="75" fillId="54" borderId="10" applyNumberFormat="0" applyAlignment="0" applyProtection="0"/>
    <xf numFmtId="0" fontId="58" fillId="38" borderId="0" applyNumberFormat="0" applyBorder="0" applyAlignment="0" applyProtection="0"/>
    <xf numFmtId="0" fontId="71" fillId="0" borderId="18" applyNumberFormat="0" applyFill="0" applyAlignment="0" applyProtection="0"/>
    <xf numFmtId="0" fontId="72" fillId="0" borderId="19" applyNumberFormat="0" applyFill="0" applyAlignment="0" applyProtection="0"/>
    <xf numFmtId="0" fontId="73" fillId="0" borderId="20" applyNumberFormat="0" applyFill="0" applyAlignment="0" applyProtection="0"/>
    <xf numFmtId="0" fontId="73" fillId="0" borderId="0" applyNumberFormat="0" applyFill="0" applyBorder="0" applyAlignment="0" applyProtection="0"/>
    <xf numFmtId="0" fontId="61" fillId="54" borderId="10" applyNumberFormat="0" applyAlignment="0" applyProtection="0"/>
    <xf numFmtId="0" fontId="76" fillId="0" borderId="21" applyNumberFormat="0" applyFill="0" applyAlignment="0" applyProtection="0"/>
    <xf numFmtId="0" fontId="74" fillId="7" borderId="0" applyNumberFormat="0" applyBorder="0" applyAlignment="0" applyProtection="0"/>
    <xf numFmtId="0" fontId="70" fillId="11" borderId="14" applyNumberFormat="0" applyFont="0" applyAlignment="0" applyProtection="0"/>
    <xf numFmtId="0" fontId="62" fillId="54" borderId="11" applyNumberFormat="0" applyAlignment="0" applyProtection="0"/>
    <xf numFmtId="0" fontId="68" fillId="0" borderId="24" applyNumberFormat="0" applyFill="0" applyAlignment="0" applyProtection="0"/>
    <xf numFmtId="0" fontId="37" fillId="0" borderId="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3" borderId="0" applyNumberFormat="0" applyBorder="0" applyAlignment="0" applyProtection="0"/>
    <xf numFmtId="0" fontId="36" fillId="36" borderId="0" applyNumberFormat="0" applyBorder="0" applyAlignment="0" applyProtection="0"/>
    <xf numFmtId="0" fontId="36" fillId="17" borderId="0" applyNumberFormat="0" applyBorder="0" applyAlignment="0" applyProtection="0"/>
    <xf numFmtId="0" fontId="36" fillId="37"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14" borderId="0" applyNumberFormat="0" applyBorder="0" applyAlignment="0" applyProtection="0"/>
    <xf numFmtId="0" fontId="36" fillId="42"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26" borderId="0" applyNumberFormat="0" applyBorder="0" applyAlignment="0" applyProtection="0"/>
    <xf numFmtId="0" fontId="36" fillId="39" borderId="0" applyNumberFormat="0" applyBorder="0" applyAlignment="0" applyProtection="0"/>
    <xf numFmtId="0" fontId="36" fillId="30" borderId="0" applyNumberFormat="0" applyBorder="0" applyAlignment="0" applyProtection="0"/>
    <xf numFmtId="0" fontId="36" fillId="42" borderId="0" applyNumberFormat="0" applyBorder="0" applyAlignment="0" applyProtection="0"/>
    <xf numFmtId="0" fontId="36" fillId="34" borderId="0" applyNumberFormat="0" applyBorder="0" applyAlignment="0" applyProtection="0"/>
    <xf numFmtId="0" fontId="36" fillId="45" borderId="0" applyNumberFormat="0" applyBorder="0" applyAlignment="0" applyProtection="0"/>
    <xf numFmtId="0" fontId="37" fillId="0" borderId="0"/>
    <xf numFmtId="0" fontId="36" fillId="0" borderId="0"/>
    <xf numFmtId="0" fontId="55" fillId="0" borderId="7" applyNumberFormat="0" applyFill="0" applyAlignment="0" applyProtection="0"/>
    <xf numFmtId="0" fontId="56" fillId="0" borderId="8" applyNumberFormat="0" applyFill="0" applyAlignment="0" applyProtection="0"/>
    <xf numFmtId="0" fontId="57" fillId="0" borderId="9" applyNumberFormat="0" applyFill="0" applyAlignment="0" applyProtection="0"/>
    <xf numFmtId="0" fontId="57" fillId="0" borderId="0" applyNumberFormat="0" applyFill="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10" applyNumberFormat="0" applyAlignment="0" applyProtection="0"/>
    <xf numFmtId="0" fontId="62" fillId="9" borderId="11" applyNumberFormat="0" applyAlignment="0" applyProtection="0"/>
    <xf numFmtId="0" fontId="63" fillId="9" borderId="10" applyNumberFormat="0" applyAlignment="0" applyProtection="0"/>
    <xf numFmtId="0" fontId="64" fillId="0" borderId="12" applyNumberFormat="0" applyFill="0" applyAlignment="0" applyProtection="0"/>
    <xf numFmtId="0" fontId="65" fillId="10" borderId="13" applyNumberFormat="0" applyAlignment="0" applyProtection="0"/>
    <xf numFmtId="0" fontId="66" fillId="0" borderId="0" applyNumberFormat="0" applyFill="0" applyBorder="0" applyAlignment="0" applyProtection="0"/>
    <xf numFmtId="0" fontId="36" fillId="11" borderId="14" applyNumberFormat="0" applyFont="0" applyAlignment="0" applyProtection="0"/>
    <xf numFmtId="0" fontId="67" fillId="0" borderId="0" applyNumberFormat="0" applyFill="0" applyBorder="0" applyAlignment="0" applyProtection="0"/>
    <xf numFmtId="0" fontId="68" fillId="0" borderId="15" applyNumberFormat="0" applyFill="0" applyAlignment="0" applyProtection="0"/>
    <xf numFmtId="0" fontId="69"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69"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15"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0" borderId="0"/>
    <xf numFmtId="0" fontId="36" fillId="11" borderId="14" applyNumberFormat="0" applyFont="0" applyAlignment="0" applyProtection="0"/>
    <xf numFmtId="0" fontId="6" fillId="0" borderId="0"/>
    <xf numFmtId="0" fontId="37"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78" fillId="0" borderId="7" applyNumberFormat="0" applyFill="0" applyAlignment="0" applyProtection="0"/>
    <xf numFmtId="0" fontId="79" fillId="0" borderId="8" applyNumberFormat="0" applyFill="0" applyAlignment="0" applyProtection="0"/>
    <xf numFmtId="0" fontId="80" fillId="0" borderId="9" applyNumberFormat="0" applyFill="0" applyAlignment="0" applyProtection="0"/>
    <xf numFmtId="0" fontId="80" fillId="0" borderId="0" applyNumberFormat="0" applyFill="0" applyBorder="0" applyAlignment="0" applyProtection="0"/>
    <xf numFmtId="0" fontId="81" fillId="5" borderId="0" applyNumberFormat="0" applyBorder="0" applyAlignment="0" applyProtection="0"/>
    <xf numFmtId="0" fontId="82" fillId="6" borderId="0" applyNumberFormat="0" applyBorder="0" applyAlignment="0" applyProtection="0"/>
    <xf numFmtId="0" fontId="83" fillId="7" borderId="0" applyNumberFormat="0" applyBorder="0" applyAlignment="0" applyProtection="0"/>
    <xf numFmtId="0" fontId="84" fillId="8" borderId="10" applyNumberFormat="0" applyAlignment="0" applyProtection="0"/>
    <xf numFmtId="0" fontId="85" fillId="9" borderId="11" applyNumberFormat="0" applyAlignment="0" applyProtection="0"/>
    <xf numFmtId="0" fontId="86" fillId="9" borderId="10" applyNumberFormat="0" applyAlignment="0" applyProtection="0"/>
    <xf numFmtId="0" fontId="87" fillId="0" borderId="12" applyNumberFormat="0" applyFill="0" applyAlignment="0" applyProtection="0"/>
    <xf numFmtId="0" fontId="88" fillId="10" borderId="13" applyNumberFormat="0" applyAlignment="0" applyProtection="0"/>
    <xf numFmtId="0" fontId="89" fillId="0" borderId="0" applyNumberFormat="0" applyFill="0" applyBorder="0" applyAlignment="0" applyProtection="0"/>
    <xf numFmtId="0" fontId="37" fillId="11" borderId="14" applyNumberFormat="0" applyFont="0" applyAlignment="0" applyProtection="0"/>
    <xf numFmtId="0" fontId="90" fillId="0" borderId="0" applyNumberFormat="0" applyFill="0" applyBorder="0" applyAlignment="0" applyProtection="0"/>
    <xf numFmtId="0" fontId="77" fillId="0" borderId="15" applyNumberFormat="0" applyFill="0" applyAlignment="0" applyProtection="0"/>
    <xf numFmtId="0" fontId="9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91" fillId="35" borderId="0" applyNumberFormat="0" applyBorder="0" applyAlignment="0" applyProtection="0"/>
    <xf numFmtId="0" fontId="92" fillId="0" borderId="0"/>
    <xf numFmtId="0" fontId="4" fillId="0" borderId="0"/>
    <xf numFmtId="42" fontId="4" fillId="0" borderId="0" applyFont="0" applyFill="0" applyBorder="0" applyAlignment="0" applyProtection="0"/>
    <xf numFmtId="0" fontId="36" fillId="0" borderId="0"/>
    <xf numFmtId="0" fontId="15" fillId="0" borderId="0"/>
    <xf numFmtId="0" fontId="36" fillId="0" borderId="0"/>
    <xf numFmtId="42" fontId="36" fillId="0" borderId="0" applyFont="0" applyFill="0" applyBorder="0" applyAlignment="0" applyProtection="0"/>
    <xf numFmtId="0" fontId="37" fillId="0" borderId="0"/>
    <xf numFmtId="42" fontId="37" fillId="0" borderId="0" applyFont="0" applyFill="0" applyBorder="0" applyAlignment="0" applyProtection="0"/>
    <xf numFmtId="0" fontId="4" fillId="0" borderId="0"/>
    <xf numFmtId="0" fontId="6" fillId="0" borderId="0"/>
    <xf numFmtId="0" fontId="6" fillId="0" borderId="0"/>
    <xf numFmtId="0" fontId="15" fillId="0" borderId="0"/>
    <xf numFmtId="0" fontId="37" fillId="0" borderId="0"/>
    <xf numFmtId="42" fontId="4" fillId="0" borderId="0" applyFont="0" applyFill="0" applyBorder="0" applyAlignment="0" applyProtection="0"/>
    <xf numFmtId="0" fontId="15" fillId="0" borderId="0"/>
    <xf numFmtId="0" fontId="37" fillId="0" borderId="0"/>
    <xf numFmtId="0" fontId="37" fillId="0" borderId="0"/>
    <xf numFmtId="42" fontId="37" fillId="0" borderId="0" applyFont="0" applyFill="0" applyBorder="0" applyAlignment="0" applyProtection="0"/>
    <xf numFmtId="0" fontId="37" fillId="0" borderId="0"/>
    <xf numFmtId="0" fontId="36" fillId="0" borderId="0"/>
    <xf numFmtId="0" fontId="55" fillId="0" borderId="7" applyNumberFormat="0" applyFill="0" applyAlignment="0" applyProtection="0"/>
    <xf numFmtId="0" fontId="56" fillId="0" borderId="8" applyNumberFormat="0" applyFill="0" applyAlignment="0" applyProtection="0"/>
    <xf numFmtId="0" fontId="57" fillId="0" borderId="9" applyNumberFormat="0" applyFill="0" applyAlignment="0" applyProtection="0"/>
    <xf numFmtId="0" fontId="57" fillId="0" borderId="0" applyNumberFormat="0" applyFill="0" applyBorder="0" applyAlignment="0" applyProtection="0"/>
    <xf numFmtId="0" fontId="58" fillId="5" borderId="0" applyNumberFormat="0" applyBorder="0" applyAlignment="0" applyProtection="0"/>
    <xf numFmtId="0" fontId="59" fillId="6" borderId="0" applyNumberFormat="0" applyBorder="0" applyAlignment="0" applyProtection="0"/>
    <xf numFmtId="0" fontId="60" fillId="7" borderId="0" applyNumberFormat="0" applyBorder="0" applyAlignment="0" applyProtection="0"/>
    <xf numFmtId="0" fontId="61" fillId="8" borderId="10" applyNumberFormat="0" applyAlignment="0" applyProtection="0"/>
    <xf numFmtId="0" fontId="62" fillId="9" borderId="11" applyNumberFormat="0" applyAlignment="0" applyProtection="0"/>
    <xf numFmtId="0" fontId="63" fillId="9" borderId="10" applyNumberFormat="0" applyAlignment="0" applyProtection="0"/>
    <xf numFmtId="0" fontId="64" fillId="0" borderId="12" applyNumberFormat="0" applyFill="0" applyAlignment="0" applyProtection="0"/>
    <xf numFmtId="0" fontId="68" fillId="0" borderId="15" applyNumberFormat="0" applyFill="0" applyAlignment="0" applyProtection="0"/>
    <xf numFmtId="0" fontId="69" fillId="12"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36"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7" borderId="0" applyNumberFormat="0" applyBorder="0" applyAlignment="0" applyProtection="0"/>
    <xf numFmtId="0" fontId="36"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6" fillId="0" borderId="0"/>
    <xf numFmtId="0" fontId="6" fillId="0" borderId="0"/>
    <xf numFmtId="0" fontId="4" fillId="0" borderId="0"/>
    <xf numFmtId="0" fontId="6" fillId="0" borderId="0"/>
    <xf numFmtId="0" fontId="6" fillId="0" borderId="0"/>
    <xf numFmtId="0" fontId="37" fillId="0" borderId="0"/>
    <xf numFmtId="0" fontId="37" fillId="0" borderId="0"/>
    <xf numFmtId="42" fontId="37" fillId="0" borderId="0" applyFont="0" applyFill="0" applyBorder="0" applyAlignment="0" applyProtection="0"/>
    <xf numFmtId="0" fontId="37" fillId="0" borderId="0"/>
    <xf numFmtId="0" fontId="37" fillId="0" borderId="0"/>
    <xf numFmtId="0" fontId="37" fillId="0" borderId="0"/>
    <xf numFmtId="42" fontId="37" fillId="0" borderId="0" applyFont="0" applyFill="0" applyBorder="0" applyAlignment="0" applyProtection="0"/>
    <xf numFmtId="0" fontId="37" fillId="0" borderId="0"/>
    <xf numFmtId="0" fontId="36" fillId="11" borderId="14" applyNumberFormat="0" applyFont="0" applyAlignment="0" applyProtection="0"/>
    <xf numFmtId="0" fontId="37" fillId="0" borderId="0"/>
    <xf numFmtId="0" fontId="78" fillId="0" borderId="7" applyNumberFormat="0" applyFill="0" applyAlignment="0" applyProtection="0"/>
    <xf numFmtId="0" fontId="79" fillId="0" borderId="8" applyNumberFormat="0" applyFill="0" applyAlignment="0" applyProtection="0"/>
    <xf numFmtId="0" fontId="80" fillId="0" borderId="9" applyNumberFormat="0" applyFill="0" applyAlignment="0" applyProtection="0"/>
    <xf numFmtId="0" fontId="80" fillId="0" borderId="0" applyNumberFormat="0" applyFill="0" applyBorder="0" applyAlignment="0" applyProtection="0"/>
    <xf numFmtId="0" fontId="81" fillId="5" borderId="0" applyNumberFormat="0" applyBorder="0" applyAlignment="0" applyProtection="0"/>
    <xf numFmtId="0" fontId="82" fillId="6" borderId="0" applyNumberFormat="0" applyBorder="0" applyAlignment="0" applyProtection="0"/>
    <xf numFmtId="0" fontId="83" fillId="7" borderId="0" applyNumberFormat="0" applyBorder="0" applyAlignment="0" applyProtection="0"/>
    <xf numFmtId="0" fontId="84" fillId="8" borderId="10" applyNumberFormat="0" applyAlignment="0" applyProtection="0"/>
    <xf numFmtId="0" fontId="85" fillId="9" borderId="11" applyNumberFormat="0" applyAlignment="0" applyProtection="0"/>
    <xf numFmtId="0" fontId="86" fillId="9" borderId="10" applyNumberFormat="0" applyAlignment="0" applyProtection="0"/>
    <xf numFmtId="0" fontId="87" fillId="0" borderId="12" applyNumberFormat="0" applyFill="0" applyAlignment="0" applyProtection="0"/>
    <xf numFmtId="0" fontId="88" fillId="10" borderId="13" applyNumberFormat="0" applyAlignment="0" applyProtection="0"/>
    <xf numFmtId="0" fontId="89" fillId="0" borderId="0" applyNumberFormat="0" applyFill="0" applyBorder="0" applyAlignment="0" applyProtection="0"/>
    <xf numFmtId="0" fontId="37" fillId="11" borderId="14" applyNumberFormat="0" applyFont="0" applyAlignment="0" applyProtection="0"/>
    <xf numFmtId="0" fontId="90" fillId="0" borderId="0" applyNumberFormat="0" applyFill="0" applyBorder="0" applyAlignment="0" applyProtection="0"/>
    <xf numFmtId="0" fontId="77" fillId="0" borderId="15" applyNumberFormat="0" applyFill="0" applyAlignment="0" applyProtection="0"/>
    <xf numFmtId="0" fontId="9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91" fillId="35" borderId="0" applyNumberFormat="0" applyBorder="0" applyAlignment="0" applyProtection="0"/>
    <xf numFmtId="0" fontId="4" fillId="0" borderId="0"/>
    <xf numFmtId="0" fontId="6" fillId="0" borderId="0"/>
    <xf numFmtId="0" fontId="36" fillId="0" borderId="0"/>
    <xf numFmtId="0" fontId="36" fillId="0" borderId="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22" borderId="0" applyNumberFormat="0" applyBorder="0" applyAlignment="0" applyProtection="0"/>
    <xf numFmtId="0" fontId="36" fillId="21" borderId="0" applyNumberFormat="0" applyBorder="0" applyAlignment="0" applyProtection="0"/>
    <xf numFmtId="0" fontId="36"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0" borderId="0"/>
    <xf numFmtId="0" fontId="36" fillId="25" borderId="0" applyNumberFormat="0" applyBorder="0" applyAlignment="0" applyProtection="0"/>
    <xf numFmtId="0" fontId="35" fillId="5" borderId="0" applyNumberFormat="0" applyBorder="0" applyAlignment="0" applyProtection="0"/>
    <xf numFmtId="0" fontId="36" fillId="0" borderId="0"/>
    <xf numFmtId="0" fontId="36" fillId="26"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3" borderId="0" applyNumberFormat="0" applyBorder="0" applyAlignment="0" applyProtection="0"/>
    <xf numFmtId="0" fontId="36" fillId="36" borderId="0" applyNumberFormat="0" applyBorder="0" applyAlignment="0" applyProtection="0"/>
    <xf numFmtId="0" fontId="36" fillId="17" borderId="0" applyNumberFormat="0" applyBorder="0" applyAlignment="0" applyProtection="0"/>
    <xf numFmtId="0" fontId="36" fillId="37"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54" borderId="0" applyNumberFormat="0" applyBorder="0" applyAlignment="0" applyProtection="0"/>
    <xf numFmtId="0" fontId="36" fillId="14" borderId="0" applyNumberFormat="0" applyBorder="0" applyAlignment="0" applyProtection="0"/>
    <xf numFmtId="0" fontId="36" fillId="42"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44" borderId="0" applyNumberFormat="0" applyBorder="0" applyAlignment="0" applyProtection="0"/>
    <xf numFmtId="0" fontId="36" fillId="26" borderId="0" applyNumberFormat="0" applyBorder="0" applyAlignment="0" applyProtection="0"/>
    <xf numFmtId="0" fontId="36" fillId="39" borderId="0" applyNumberFormat="0" applyBorder="0" applyAlignment="0" applyProtection="0"/>
    <xf numFmtId="0" fontId="36" fillId="30" borderId="0" applyNumberFormat="0" applyBorder="0" applyAlignment="0" applyProtection="0"/>
    <xf numFmtId="0" fontId="36" fillId="42" borderId="0" applyNumberFormat="0" applyBorder="0" applyAlignment="0" applyProtection="0"/>
    <xf numFmtId="0" fontId="36" fillId="34"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0" borderId="0"/>
    <xf numFmtId="0" fontId="36" fillId="11" borderId="14" applyNumberFormat="0" applyFont="0" applyAlignment="0" applyProtection="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0" borderId="0"/>
    <xf numFmtId="42" fontId="36" fillId="0" borderId="0" applyFont="0" applyFill="0" applyBorder="0" applyAlignment="0" applyProtection="0"/>
    <xf numFmtId="0" fontId="36" fillId="0" borderId="0"/>
    <xf numFmtId="0" fontId="36" fillId="18" borderId="0" applyNumberFormat="0" applyBorder="0" applyAlignment="0" applyProtection="0"/>
    <xf numFmtId="0" fontId="36" fillId="29"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11" borderId="14" applyNumberFormat="0" applyFont="0" applyAlignment="0" applyProtection="0"/>
    <xf numFmtId="0" fontId="36" fillId="0" borderId="0"/>
    <xf numFmtId="0" fontId="36" fillId="0" borderId="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22" borderId="0" applyNumberFormat="0" applyBorder="0" applyAlignment="0" applyProtection="0"/>
    <xf numFmtId="0" fontId="36" fillId="21" borderId="0" applyNumberFormat="0" applyBorder="0" applyAlignment="0" applyProtection="0"/>
    <xf numFmtId="0" fontId="36"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0" borderId="0"/>
    <xf numFmtId="0" fontId="36" fillId="25" borderId="0" applyNumberFormat="0" applyBorder="0" applyAlignment="0" applyProtection="0"/>
    <xf numFmtId="0" fontId="36" fillId="0" borderId="0"/>
    <xf numFmtId="0" fontId="36" fillId="26"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0" borderId="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0" borderId="0"/>
    <xf numFmtId="0" fontId="36" fillId="11" borderId="14" applyNumberFormat="0" applyFont="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0" borderId="0"/>
    <xf numFmtId="0" fontId="36" fillId="11" borderId="14" applyNumberFormat="0" applyFont="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54" borderId="0" applyNumberFormat="0" applyBorder="0" applyAlignment="0" applyProtection="0"/>
    <xf numFmtId="0" fontId="36" fillId="42"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3" fontId="15" fillId="0" borderId="0"/>
    <xf numFmtId="0" fontId="4" fillId="0" borderId="0"/>
    <xf numFmtId="44" fontId="4" fillId="0" borderId="0" applyFont="0" applyFill="0" applyBorder="0" applyAlignment="0" applyProtection="0"/>
    <xf numFmtId="0" fontId="93" fillId="0" borderId="7" applyNumberFormat="0" applyFill="0" applyAlignment="0" applyProtection="0"/>
    <xf numFmtId="0" fontId="94" fillId="0" borderId="8" applyNumberFormat="0" applyFill="0" applyAlignment="0" applyProtection="0"/>
    <xf numFmtId="0" fontId="95" fillId="0" borderId="9" applyNumberFormat="0" applyFill="0" applyAlignment="0" applyProtection="0"/>
    <xf numFmtId="0" fontId="95" fillId="0" borderId="0" applyNumberFormat="0" applyFill="0" applyBorder="0" applyAlignment="0" applyProtection="0"/>
    <xf numFmtId="0" fontId="35" fillId="5" borderId="0" applyNumberFormat="0" applyBorder="0" applyAlignment="0" applyProtection="0"/>
    <xf numFmtId="0" fontId="96" fillId="6" borderId="0" applyNumberFormat="0" applyBorder="0" applyAlignment="0" applyProtection="0"/>
    <xf numFmtId="0" fontId="97" fillId="7" borderId="0" applyNumberFormat="0" applyBorder="0" applyAlignment="0" applyProtection="0"/>
    <xf numFmtId="0" fontId="98" fillId="8" borderId="10" applyNumberFormat="0" applyAlignment="0" applyProtection="0"/>
    <xf numFmtId="0" fontId="99" fillId="9" borderId="11" applyNumberFormat="0" applyAlignment="0" applyProtection="0"/>
    <xf numFmtId="0" fontId="100" fillId="9" borderId="10" applyNumberFormat="0" applyAlignment="0" applyProtection="0"/>
    <xf numFmtId="0" fontId="101" fillId="0" borderId="12" applyNumberFormat="0" applyFill="0" applyAlignment="0" applyProtection="0"/>
    <xf numFmtId="0" fontId="102" fillId="10" borderId="1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9" fillId="0" borderId="15" applyNumberFormat="0" applyFill="0" applyAlignment="0" applyProtection="0"/>
    <xf numFmtId="0" fontId="105"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05" fillId="15" borderId="0" applyNumberFormat="0" applyBorder="0" applyAlignment="0" applyProtection="0"/>
    <xf numFmtId="0" fontId="105"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05" fillId="27" borderId="0" applyNumberFormat="0" applyBorder="0" applyAlignment="0" applyProtection="0"/>
    <xf numFmtId="0" fontId="105"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05" fillId="31" borderId="0" applyNumberFormat="0" applyBorder="0" applyAlignment="0" applyProtection="0"/>
    <xf numFmtId="0" fontId="105"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05" fillId="35" borderId="0" applyNumberFormat="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11" borderId="14" applyNumberFormat="0" applyFont="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2" fontId="2" fillId="0" borderId="0" applyFont="0" applyFill="0" applyBorder="0" applyAlignment="0" applyProtection="0"/>
    <xf numFmtId="0" fontId="2" fillId="0" borderId="0"/>
    <xf numFmtId="42"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11" borderId="1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2" fontId="2" fillId="0" borderId="0" applyFont="0" applyFill="0" applyBorder="0" applyAlignment="0" applyProtection="0"/>
    <xf numFmtId="0" fontId="2" fillId="0" borderId="0"/>
    <xf numFmtId="42"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11"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6" fillId="0" borderId="0"/>
    <xf numFmtId="0" fontId="37" fillId="0" borderId="0"/>
    <xf numFmtId="42" fontId="37" fillId="0" borderId="0" applyFont="0" applyFill="0" applyBorder="0" applyAlignment="0" applyProtection="0"/>
    <xf numFmtId="42"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5" fillId="0" borderId="0"/>
    <xf numFmtId="0" fontId="6" fillId="0" borderId="0"/>
    <xf numFmtId="0" fontId="36" fillId="0" borderId="0"/>
    <xf numFmtId="0" fontId="36" fillId="0" borderId="0"/>
    <xf numFmtId="0" fontId="36" fillId="0" borderId="0"/>
    <xf numFmtId="0" fontId="92" fillId="0" borderId="0"/>
    <xf numFmtId="0" fontId="36" fillId="0" borderId="0"/>
    <xf numFmtId="0" fontId="15"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106" fillId="0" borderId="0" applyNumberForma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cellStyleXfs>
  <cellXfs count="106">
    <xf numFmtId="0" fontId="0" fillId="0" borderId="0" xfId="0"/>
    <xf numFmtId="0" fontId="8" fillId="0" borderId="0" xfId="0" applyFont="1" applyAlignment="1">
      <alignment horizontal="center"/>
    </xf>
    <xf numFmtId="0" fontId="9" fillId="0" borderId="0" xfId="0" applyFont="1"/>
    <xf numFmtId="0" fontId="8" fillId="0" borderId="0" xfId="0" applyFont="1"/>
    <xf numFmtId="0" fontId="10" fillId="0" borderId="0" xfId="0" applyFont="1"/>
    <xf numFmtId="0" fontId="10" fillId="0" borderId="1" xfId="0" applyFont="1" applyBorder="1"/>
    <xf numFmtId="0" fontId="8" fillId="0" borderId="1" xfId="0" applyFont="1" applyBorder="1"/>
    <xf numFmtId="0" fontId="8" fillId="0" borderId="1" xfId="0" applyFont="1" applyBorder="1" applyAlignment="1"/>
    <xf numFmtId="0" fontId="10" fillId="0" borderId="0" xfId="0" applyFont="1" applyBorder="1"/>
    <xf numFmtId="0" fontId="8" fillId="0" borderId="0" xfId="0" applyFont="1" applyBorder="1"/>
    <xf numFmtId="0" fontId="8" fillId="0" borderId="0" xfId="0" applyFont="1" applyAlignment="1">
      <alignment wrapText="1"/>
    </xf>
    <xf numFmtId="0" fontId="8" fillId="0" borderId="0" xfId="0" applyFont="1" applyAlignment="1"/>
    <xf numFmtId="0" fontId="12" fillId="0" borderId="0" xfId="0" applyFont="1"/>
    <xf numFmtId="0" fontId="12" fillId="0" borderId="0" xfId="0" applyFont="1" applyAlignment="1">
      <alignment horizontal="center"/>
    </xf>
    <xf numFmtId="0" fontId="12" fillId="0" borderId="0" xfId="0" applyFont="1" applyBorder="1"/>
    <xf numFmtId="0" fontId="12" fillId="0" borderId="2" xfId="0" applyFont="1" applyBorder="1" applyAlignment="1">
      <alignment horizontal="center"/>
    </xf>
    <xf numFmtId="0" fontId="12" fillId="0" borderId="2" xfId="0" applyFont="1" applyBorder="1"/>
    <xf numFmtId="0" fontId="13" fillId="0" borderId="0" xfId="0" applyFont="1"/>
    <xf numFmtId="0" fontId="12" fillId="0" borderId="0" xfId="0" applyFont="1" applyBorder="1" applyAlignment="1">
      <alignment horizontal="center"/>
    </xf>
    <xf numFmtId="0" fontId="12" fillId="0" borderId="0" xfId="0" applyFont="1" applyBorder="1" applyAlignment="1">
      <alignment horizontal="right"/>
    </xf>
    <xf numFmtId="0" fontId="12" fillId="0" borderId="0" xfId="0" applyFont="1" applyBorder="1" applyAlignment="1">
      <alignment horizontal="left"/>
    </xf>
    <xf numFmtId="0" fontId="14" fillId="0" borderId="0" xfId="0" applyFont="1" applyBorder="1" applyAlignment="1">
      <alignment horizontal="left"/>
    </xf>
    <xf numFmtId="0" fontId="15" fillId="0" borderId="0" xfId="0" applyFont="1" applyBorder="1" applyAlignment="1">
      <alignment horizontal="center"/>
    </xf>
    <xf numFmtId="0" fontId="15" fillId="0" borderId="0" xfId="0" applyFont="1" applyBorder="1"/>
    <xf numFmtId="0" fontId="15" fillId="0" borderId="0" xfId="0" applyFont="1" applyBorder="1" applyAlignment="1">
      <alignment horizontal="right"/>
    </xf>
    <xf numFmtId="0" fontId="15" fillId="0" borderId="0" xfId="0" applyFont="1"/>
    <xf numFmtId="0" fontId="16" fillId="0" borderId="0" xfId="0" applyFont="1"/>
    <xf numFmtId="49" fontId="15" fillId="0" borderId="0" xfId="0" applyNumberFormat="1" applyFont="1" applyAlignment="1">
      <alignment horizontal="center"/>
    </xf>
    <xf numFmtId="0" fontId="15" fillId="0" borderId="0" xfId="0" applyFont="1" applyAlignment="1">
      <alignment horizontal="right"/>
    </xf>
    <xf numFmtId="164" fontId="15" fillId="0" borderId="0" xfId="1" applyNumberFormat="1" applyFont="1" applyProtection="1"/>
    <xf numFmtId="0" fontId="17" fillId="0" borderId="0" xfId="0" applyFont="1"/>
    <xf numFmtId="37" fontId="15" fillId="0" borderId="0" xfId="0" applyNumberFormat="1" applyFont="1" applyProtection="1"/>
    <xf numFmtId="37" fontId="15" fillId="0" borderId="0" xfId="0" applyNumberFormat="1" applyFont="1" applyAlignment="1" applyProtection="1">
      <alignment horizontal="right"/>
    </xf>
    <xf numFmtId="37" fontId="12" fillId="0" borderId="0" xfId="0" applyNumberFormat="1" applyFont="1" applyProtection="1"/>
    <xf numFmtId="0" fontId="8" fillId="0" borderId="0" xfId="0" applyFont="1" applyAlignment="1">
      <alignment horizontal="right"/>
    </xf>
    <xf numFmtId="0" fontId="12" fillId="0" borderId="0" xfId="0" applyFont="1" applyBorder="1" applyAlignment="1"/>
    <xf numFmtId="0" fontId="18" fillId="0" borderId="0" xfId="0" applyFont="1" applyFill="1" applyAlignment="1">
      <alignment horizontal="right"/>
    </xf>
    <xf numFmtId="43" fontId="8" fillId="0" borderId="1" xfId="1" applyNumberFormat="1" applyFont="1" applyBorder="1"/>
    <xf numFmtId="0" fontId="12" fillId="2" borderId="2" xfId="0" applyFont="1" applyFill="1" applyBorder="1" applyAlignment="1">
      <alignment horizontal="center"/>
    </xf>
    <xf numFmtId="0" fontId="15" fillId="0" borderId="0" xfId="0" applyNumberFormat="1" applyFont="1" applyFill="1" applyAlignment="1">
      <alignment horizontal="center"/>
    </xf>
    <xf numFmtId="0" fontId="8" fillId="0" borderId="0" xfId="0" applyFont="1" applyAlignment="1">
      <alignment horizontal="left"/>
    </xf>
    <xf numFmtId="0" fontId="12" fillId="0" borderId="0" xfId="0" applyFont="1" applyFill="1" applyAlignment="1">
      <alignment horizontal="center"/>
    </xf>
    <xf numFmtId="0" fontId="12" fillId="0" borderId="5" xfId="0" applyFont="1" applyBorder="1" applyAlignment="1"/>
    <xf numFmtId="43" fontId="15" fillId="0" borderId="0" xfId="1" applyFont="1" applyBorder="1" applyAlignment="1" applyProtection="1">
      <alignment horizontal="right"/>
    </xf>
    <xf numFmtId="43" fontId="15" fillId="0" borderId="0" xfId="1" applyFont="1" applyBorder="1" applyProtection="1"/>
    <xf numFmtId="43" fontId="15" fillId="0" borderId="3" xfId="1" applyFont="1" applyBorder="1" applyAlignment="1" applyProtection="1">
      <alignment horizontal="right"/>
    </xf>
    <xf numFmtId="43" fontId="15" fillId="0" borderId="3" xfId="1" applyFont="1" applyBorder="1" applyProtection="1"/>
    <xf numFmtId="43" fontId="15" fillId="0" borderId="0" xfId="1" applyFont="1" applyAlignment="1" applyProtection="1">
      <alignment horizontal="right"/>
    </xf>
    <xf numFmtId="43" fontId="15" fillId="0" borderId="0" xfId="1" applyFont="1" applyProtection="1"/>
    <xf numFmtId="0" fontId="8" fillId="0" borderId="1" xfId="0" applyFont="1" applyBorder="1" applyAlignment="1">
      <alignment horizontal="right"/>
    </xf>
    <xf numFmtId="0" fontId="15" fillId="0" borderId="0" xfId="0" applyNumberFormat="1" applyFont="1" applyFill="1" applyAlignment="1"/>
    <xf numFmtId="0" fontId="12" fillId="2" borderId="3" xfId="0" applyFont="1" applyFill="1" applyBorder="1" applyAlignment="1">
      <alignment horizontal="center"/>
    </xf>
    <xf numFmtId="0" fontId="20" fillId="4" borderId="0" xfId="2" applyFont="1" applyFill="1"/>
    <xf numFmtId="0" fontId="21" fillId="4" borderId="0" xfId="2" applyFont="1" applyFill="1"/>
    <xf numFmtId="0" fontId="5" fillId="0" borderId="0" xfId="2" applyFont="1"/>
    <xf numFmtId="0" fontId="26" fillId="0" borderId="0" xfId="3" applyFont="1" applyAlignment="1">
      <alignment vertical="top" wrapText="1"/>
    </xf>
    <xf numFmtId="0" fontId="27" fillId="0" borderId="0" xfId="3" applyFont="1" applyAlignment="1">
      <alignment wrapText="1"/>
    </xf>
    <xf numFmtId="0" fontId="28" fillId="0" borderId="0" xfId="3" applyFont="1" applyAlignment="1"/>
    <xf numFmtId="0" fontId="26" fillId="0" borderId="0" xfId="3" applyFont="1" applyAlignment="1">
      <alignment wrapText="1"/>
    </xf>
    <xf numFmtId="0" fontId="26" fillId="0" borderId="0" xfId="3" applyFont="1" applyAlignment="1">
      <alignment vertical="top"/>
    </xf>
    <xf numFmtId="14" fontId="26" fillId="0" borderId="0" xfId="3" applyNumberFormat="1" applyFont="1" applyAlignment="1">
      <alignment horizontal="left" wrapText="1"/>
    </xf>
    <xf numFmtId="0" fontId="26" fillId="0" borderId="0" xfId="3" applyFont="1"/>
    <xf numFmtId="0" fontId="26" fillId="0" borderId="3" xfId="3" applyFont="1" applyBorder="1" applyAlignment="1">
      <alignment wrapText="1"/>
    </xf>
    <xf numFmtId="0" fontId="29" fillId="0" borderId="6" xfId="3" applyFont="1" applyBorder="1" applyAlignment="1">
      <alignment vertical="top" wrapText="1"/>
    </xf>
    <xf numFmtId="0" fontId="26" fillId="0" borderId="6" xfId="3" applyFont="1" applyBorder="1" applyAlignment="1">
      <alignment vertical="top" wrapText="1"/>
    </xf>
    <xf numFmtId="0" fontId="26" fillId="0" borderId="6" xfId="3" quotePrefix="1" applyFont="1" applyBorder="1" applyAlignment="1">
      <alignment vertical="top" wrapText="1"/>
    </xf>
    <xf numFmtId="0" fontId="26" fillId="0" borderId="6" xfId="3" applyFont="1" applyBorder="1" applyAlignment="1">
      <alignment horizontal="left" vertical="top" wrapText="1" indent="2"/>
    </xf>
    <xf numFmtId="0" fontId="29" fillId="0" borderId="1" xfId="3" applyFont="1" applyBorder="1" applyAlignment="1">
      <alignment vertical="top" wrapText="1"/>
    </xf>
    <xf numFmtId="0" fontId="30" fillId="0" borderId="1" xfId="3" applyFont="1" applyBorder="1" applyAlignment="1">
      <alignment vertical="top" wrapText="1"/>
    </xf>
    <xf numFmtId="0" fontId="26" fillId="0" borderId="1" xfId="3" quotePrefix="1" applyFont="1" applyBorder="1" applyAlignment="1">
      <alignment vertical="top" wrapText="1"/>
    </xf>
    <xf numFmtId="0" fontId="26" fillId="0" borderId="1" xfId="3" applyFont="1" applyBorder="1" applyAlignment="1">
      <alignment horizontal="left" vertical="top" wrapText="1" indent="2"/>
    </xf>
    <xf numFmtId="0" fontId="26" fillId="0" borderId="1" xfId="3" applyFont="1" applyBorder="1" applyAlignment="1">
      <alignment vertical="top" wrapText="1"/>
    </xf>
    <xf numFmtId="0" fontId="26" fillId="0" borderId="0" xfId="3" applyFont="1" applyAlignment="1">
      <alignment horizontal="right" vertical="top"/>
    </xf>
    <xf numFmtId="0" fontId="26" fillId="0" borderId="6" xfId="3" applyFont="1" applyBorder="1" applyAlignment="1">
      <alignment horizontal="left" vertical="top" wrapText="1"/>
    </xf>
    <xf numFmtId="0" fontId="26" fillId="0" borderId="6" xfId="3" quotePrefix="1" applyFont="1" applyBorder="1" applyAlignment="1">
      <alignment horizontal="left" vertical="top" wrapText="1"/>
    </xf>
    <xf numFmtId="0" fontId="26" fillId="0" borderId="0" xfId="3" applyFont="1" applyAlignment="1">
      <alignment vertical="center"/>
    </xf>
    <xf numFmtId="0" fontId="26" fillId="0" borderId="6" xfId="3" applyFont="1" applyBorder="1" applyAlignment="1">
      <alignment horizontal="left" vertical="center" wrapText="1"/>
    </xf>
    <xf numFmtId="0" fontId="26" fillId="0" borderId="6" xfId="3" quotePrefix="1" applyFont="1" applyBorder="1" applyAlignment="1">
      <alignment vertical="center" wrapText="1"/>
    </xf>
    <xf numFmtId="0" fontId="26" fillId="0" borderId="6" xfId="3" applyFont="1" applyBorder="1" applyAlignment="1">
      <alignment vertical="center" wrapText="1"/>
    </xf>
    <xf numFmtId="0" fontId="26" fillId="0" borderId="1" xfId="3" applyFont="1" applyBorder="1" applyAlignment="1">
      <alignment vertical="center" wrapText="1"/>
    </xf>
    <xf numFmtId="0" fontId="26" fillId="0" borderId="1" xfId="3" quotePrefix="1" applyFont="1" applyBorder="1" applyAlignment="1">
      <alignment vertical="center" wrapText="1"/>
    </xf>
    <xf numFmtId="0" fontId="32" fillId="0" borderId="6" xfId="3" applyFont="1" applyBorder="1" applyAlignment="1">
      <alignment vertical="center"/>
    </xf>
    <xf numFmtId="0" fontId="26" fillId="0" borderId="0" xfId="3" applyFont="1" applyAlignment="1">
      <alignment horizontal="right" vertical="center"/>
    </xf>
    <xf numFmtId="0" fontId="26" fillId="0" borderId="0" xfId="3" applyFont="1" applyAlignment="1">
      <alignment vertical="center" wrapText="1"/>
    </xf>
    <xf numFmtId="0" fontId="32" fillId="0" borderId="6" xfId="3" applyFont="1" applyBorder="1" applyAlignment="1">
      <alignment vertical="center" wrapText="1"/>
    </xf>
    <xf numFmtId="0" fontId="26" fillId="0" borderId="6" xfId="3" quotePrefix="1" applyFont="1" applyBorder="1" applyAlignment="1">
      <alignment horizontal="left" vertical="center" wrapText="1"/>
    </xf>
    <xf numFmtId="0" fontId="33" fillId="0" borderId="0" xfId="0" applyFont="1"/>
    <xf numFmtId="0" fontId="8" fillId="0" borderId="1" xfId="0" applyFont="1" applyFill="1" applyBorder="1"/>
    <xf numFmtId="0" fontId="12" fillId="0" borderId="0" xfId="0" applyFont="1" applyFill="1"/>
    <xf numFmtId="0" fontId="8" fillId="0" borderId="0" xfId="0" applyFont="1" applyFill="1"/>
    <xf numFmtId="164" fontId="1" fillId="0" borderId="0" xfId="1293" applyNumberFormat="1" applyFont="1" applyFill="1"/>
    <xf numFmtId="0" fontId="25" fillId="0" borderId="0" xfId="0" applyFont="1"/>
    <xf numFmtId="0" fontId="15" fillId="0" borderId="0" xfId="0" applyFont="1" applyAlignment="1">
      <alignment horizontal="center"/>
    </xf>
    <xf numFmtId="0" fontId="1" fillId="4" borderId="0" xfId="2" applyFont="1" applyFill="1"/>
    <xf numFmtId="0" fontId="1" fillId="4" borderId="0" xfId="2" applyFont="1" applyFill="1" applyAlignment="1">
      <alignment horizontal="left" indent="1"/>
    </xf>
    <xf numFmtId="0" fontId="1" fillId="4" borderId="0" xfId="2" quotePrefix="1" applyFont="1" applyFill="1" applyAlignment="1">
      <alignment horizontal="left" indent="4"/>
    </xf>
    <xf numFmtId="0" fontId="1" fillId="4" borderId="0" xfId="2" quotePrefix="1" applyFont="1" applyFill="1" applyAlignment="1">
      <alignment horizontal="left" indent="3"/>
    </xf>
    <xf numFmtId="0" fontId="1" fillId="4" borderId="0" xfId="2" applyFont="1" applyFill="1" applyAlignment="1">
      <alignment horizontal="left" indent="5"/>
    </xf>
    <xf numFmtId="44" fontId="1" fillId="0" borderId="0" xfId="1206" applyNumberFormat="1" applyFont="1"/>
    <xf numFmtId="44" fontId="1" fillId="0" borderId="0" xfId="1198" applyNumberFormat="1" applyFont="1"/>
    <xf numFmtId="0" fontId="11" fillId="0" borderId="0" xfId="0" applyFont="1" applyAlignment="1">
      <alignment horizontal="left" wrapText="1"/>
    </xf>
    <xf numFmtId="0" fontId="12" fillId="3" borderId="4" xfId="0" applyFont="1" applyFill="1" applyBorder="1" applyAlignment="1">
      <alignment horizontal="center"/>
    </xf>
    <xf numFmtId="0" fontId="12" fillId="3" borderId="0" xfId="0" applyFont="1" applyFill="1" applyAlignment="1">
      <alignment horizontal="center"/>
    </xf>
    <xf numFmtId="0" fontId="14" fillId="0" borderId="5" xfId="0" applyFont="1" applyFill="1" applyBorder="1" applyAlignment="1">
      <alignment horizontal="left"/>
    </xf>
    <xf numFmtId="0" fontId="8" fillId="0" borderId="0" xfId="0" applyFont="1" applyAlignment="1">
      <alignment horizontal="left" vertical="top" wrapText="1"/>
    </xf>
    <xf numFmtId="0" fontId="27" fillId="0" borderId="0" xfId="3" applyFont="1" applyAlignment="1">
      <alignment horizontal="left" wrapText="1"/>
    </xf>
  </cellXfs>
  <cellStyles count="1294">
    <cellStyle name="20% - Accent1" xfId="1154" builtinId="30" customBuiltin="1"/>
    <cellStyle name="20% - Accent1 10" xfId="607" xr:uid="{00000000-0005-0000-0000-000001000000}"/>
    <cellStyle name="20% - Accent1 10 2" xfId="1037" xr:uid="{00000000-0005-0000-0000-000002000000}"/>
    <cellStyle name="20% - Accent1 11" xfId="657" xr:uid="{00000000-0005-0000-0000-000003000000}"/>
    <cellStyle name="20% - Accent1 11 2" xfId="1087" xr:uid="{00000000-0005-0000-0000-000004000000}"/>
    <cellStyle name="20% - Accent1 12" xfId="705" xr:uid="{00000000-0005-0000-0000-000005000000}"/>
    <cellStyle name="20% - Accent1 13" xfId="71" xr:uid="{00000000-0005-0000-0000-000006000000}"/>
    <cellStyle name="20% - Accent1 14" xfId="1211" xr:uid="{00000000-0005-0000-0000-000007000000}"/>
    <cellStyle name="20% - Accent1 2" xfId="9" xr:uid="{00000000-0005-0000-0000-000008000000}"/>
    <cellStyle name="20% - Accent1 2 2" xfId="149" xr:uid="{00000000-0005-0000-0000-000009000000}"/>
    <cellStyle name="20% - Accent1 2 2 2" xfId="224" xr:uid="{00000000-0005-0000-0000-00000A000000}"/>
    <cellStyle name="20% - Accent1 2 2 2 2" xfId="794" xr:uid="{00000000-0005-0000-0000-00000B000000}"/>
    <cellStyle name="20% - Accent1 2 2 3" xfId="463" xr:uid="{00000000-0005-0000-0000-00000C000000}"/>
    <cellStyle name="20% - Accent1 2 2 3 2" xfId="950" xr:uid="{00000000-0005-0000-0000-00000D000000}"/>
    <cellStyle name="20% - Accent1 2 2 4" xfId="595" xr:uid="{00000000-0005-0000-0000-00000E000000}"/>
    <cellStyle name="20% - Accent1 2 2 4 2" xfId="1025" xr:uid="{00000000-0005-0000-0000-00000F000000}"/>
    <cellStyle name="20% - Accent1 2 2 5" xfId="645" xr:uid="{00000000-0005-0000-0000-000010000000}"/>
    <cellStyle name="20% - Accent1 2 2 5 2" xfId="1075" xr:uid="{00000000-0005-0000-0000-000011000000}"/>
    <cellStyle name="20% - Accent1 2 2 6" xfId="695" xr:uid="{00000000-0005-0000-0000-000012000000}"/>
    <cellStyle name="20% - Accent1 2 2 6 2" xfId="1125" xr:uid="{00000000-0005-0000-0000-000013000000}"/>
    <cellStyle name="20% - Accent1 2 2 7" xfId="747" xr:uid="{00000000-0005-0000-0000-000014000000}"/>
    <cellStyle name="20% - Accent1 2 3" xfId="161" xr:uid="{00000000-0005-0000-0000-000015000000}"/>
    <cellStyle name="20% - Accent1 2 3 2" xfId="543" xr:uid="{00000000-0005-0000-0000-000016000000}"/>
    <cellStyle name="20% - Accent1 2 3 2 2" xfId="974" xr:uid="{00000000-0005-0000-0000-000017000000}"/>
    <cellStyle name="20% - Accent1 2 3 3" xfId="505" xr:uid="{00000000-0005-0000-0000-000018000000}"/>
    <cellStyle name="20% - Accent1 2 3 4" xfId="759" xr:uid="{00000000-0005-0000-0000-000019000000}"/>
    <cellStyle name="20% - Accent1 2 4" xfId="100" xr:uid="{00000000-0005-0000-0000-00001A000000}"/>
    <cellStyle name="20% - Accent1 2 4 2" xfId="532" xr:uid="{00000000-0005-0000-0000-00001B000000}"/>
    <cellStyle name="20% - Accent1 2 4 2 2" xfId="963" xr:uid="{00000000-0005-0000-0000-00001C000000}"/>
    <cellStyle name="20% - Accent1 2 4 3" xfId="723" xr:uid="{00000000-0005-0000-0000-00001D000000}"/>
    <cellStyle name="20% - Accent1 2 5" xfId="571" xr:uid="{00000000-0005-0000-0000-00001E000000}"/>
    <cellStyle name="20% - Accent1 2 5 2" xfId="1001" xr:uid="{00000000-0005-0000-0000-00001F000000}"/>
    <cellStyle name="20% - Accent1 2 6" xfId="621" xr:uid="{00000000-0005-0000-0000-000020000000}"/>
    <cellStyle name="20% - Accent1 2 6 2" xfId="1051" xr:uid="{00000000-0005-0000-0000-000021000000}"/>
    <cellStyle name="20% - Accent1 2 7" xfId="671" xr:uid="{00000000-0005-0000-0000-000022000000}"/>
    <cellStyle name="20% - Accent1 2 7 2" xfId="1101" xr:uid="{00000000-0005-0000-0000-000023000000}"/>
    <cellStyle name="20% - Accent1 3" xfId="137" xr:uid="{00000000-0005-0000-0000-000024000000}"/>
    <cellStyle name="20% - Accent1 3 10" xfId="683" xr:uid="{00000000-0005-0000-0000-000025000000}"/>
    <cellStyle name="20% - Accent1 3 10 2" xfId="1113" xr:uid="{00000000-0005-0000-0000-000026000000}"/>
    <cellStyle name="20% - Accent1 3 11" xfId="735" xr:uid="{00000000-0005-0000-0000-000027000000}"/>
    <cellStyle name="20% - Accent1 3 2" xfId="201" xr:uid="{00000000-0005-0000-0000-000028000000}"/>
    <cellStyle name="20% - Accent1 3 2 2" xfId="282" xr:uid="{00000000-0005-0000-0000-000029000000}"/>
    <cellStyle name="20% - Accent1 3 2 2 2" xfId="849" xr:uid="{00000000-0005-0000-0000-00002A000000}"/>
    <cellStyle name="20% - Accent1 3 2 3" xfId="782" xr:uid="{00000000-0005-0000-0000-00002B000000}"/>
    <cellStyle name="20% - Accent1 3 3" xfId="309" xr:uid="{00000000-0005-0000-0000-00002C000000}"/>
    <cellStyle name="20% - Accent1 3 3 2" xfId="876" xr:uid="{00000000-0005-0000-0000-00002D000000}"/>
    <cellStyle name="20% - Accent1 3 4" xfId="337" xr:uid="{00000000-0005-0000-0000-00002E000000}"/>
    <cellStyle name="20% - Accent1 3 4 2" xfId="904" xr:uid="{00000000-0005-0000-0000-00002F000000}"/>
    <cellStyle name="20% - Accent1 3 5" xfId="365" xr:uid="{00000000-0005-0000-0000-000030000000}"/>
    <cellStyle name="20% - Accent1 3 5 2" xfId="932" xr:uid="{00000000-0005-0000-0000-000031000000}"/>
    <cellStyle name="20% - Accent1 3 6" xfId="394" xr:uid="{00000000-0005-0000-0000-000032000000}"/>
    <cellStyle name="20% - Accent1 3 7" xfId="254" xr:uid="{00000000-0005-0000-0000-000033000000}"/>
    <cellStyle name="20% - Accent1 3 7 2" xfId="821" xr:uid="{00000000-0005-0000-0000-000034000000}"/>
    <cellStyle name="20% - Accent1 3 8" xfId="583" xr:uid="{00000000-0005-0000-0000-000035000000}"/>
    <cellStyle name="20% - Accent1 3 8 2" xfId="1013" xr:uid="{00000000-0005-0000-0000-000036000000}"/>
    <cellStyle name="20% - Accent1 3 9" xfId="633" xr:uid="{00000000-0005-0000-0000-000037000000}"/>
    <cellStyle name="20% - Accent1 3 9 2" xfId="1063" xr:uid="{00000000-0005-0000-0000-000038000000}"/>
    <cellStyle name="20% - Accent1 4" xfId="160" xr:uid="{00000000-0005-0000-0000-000039000000}"/>
    <cellStyle name="20% - Accent1 4 2" xfId="266" xr:uid="{00000000-0005-0000-0000-00003A000000}"/>
    <cellStyle name="20% - Accent1 4 2 2" xfId="833" xr:uid="{00000000-0005-0000-0000-00003B000000}"/>
    <cellStyle name="20% - Accent1 4 3" xfId="758" xr:uid="{00000000-0005-0000-0000-00003C000000}"/>
    <cellStyle name="20% - Accent1 5" xfId="294" xr:uid="{00000000-0005-0000-0000-00003D000000}"/>
    <cellStyle name="20% - Accent1 5 2" xfId="861" xr:uid="{00000000-0005-0000-0000-00003E000000}"/>
    <cellStyle name="20% - Accent1 6" xfId="321" xr:uid="{00000000-0005-0000-0000-00003F000000}"/>
    <cellStyle name="20% - Accent1 6 2" xfId="888" xr:uid="{00000000-0005-0000-0000-000040000000}"/>
    <cellStyle name="20% - Accent1 7" xfId="349" xr:uid="{00000000-0005-0000-0000-000041000000}"/>
    <cellStyle name="20% - Accent1 7 2" xfId="916" xr:uid="{00000000-0005-0000-0000-000042000000}"/>
    <cellStyle name="20% - Accent1 8" xfId="236" xr:uid="{00000000-0005-0000-0000-000043000000}"/>
    <cellStyle name="20% - Accent1 8 2" xfId="805" xr:uid="{00000000-0005-0000-0000-000044000000}"/>
    <cellStyle name="20% - Accent1 9" xfId="556" xr:uid="{00000000-0005-0000-0000-000045000000}"/>
    <cellStyle name="20% - Accent1 9 2" xfId="987" xr:uid="{00000000-0005-0000-0000-000046000000}"/>
    <cellStyle name="20% - Accent2" xfId="1158" builtinId="34" customBuiltin="1"/>
    <cellStyle name="20% - Accent2 10" xfId="609" xr:uid="{00000000-0005-0000-0000-000048000000}"/>
    <cellStyle name="20% - Accent2 10 2" xfId="1039" xr:uid="{00000000-0005-0000-0000-000049000000}"/>
    <cellStyle name="20% - Accent2 11" xfId="659" xr:uid="{00000000-0005-0000-0000-00004A000000}"/>
    <cellStyle name="20% - Accent2 11 2" xfId="1089" xr:uid="{00000000-0005-0000-0000-00004B000000}"/>
    <cellStyle name="20% - Accent2 12" xfId="707" xr:uid="{00000000-0005-0000-0000-00004C000000}"/>
    <cellStyle name="20% - Accent2 13" xfId="75" xr:uid="{00000000-0005-0000-0000-00004D000000}"/>
    <cellStyle name="20% - Accent2 14" xfId="1213" xr:uid="{00000000-0005-0000-0000-00004E000000}"/>
    <cellStyle name="20% - Accent2 2" xfId="10" xr:uid="{00000000-0005-0000-0000-00004F000000}"/>
    <cellStyle name="20% - Accent2 2 2" xfId="150" xr:uid="{00000000-0005-0000-0000-000050000000}"/>
    <cellStyle name="20% - Accent2 2 2 2" xfId="225" xr:uid="{00000000-0005-0000-0000-000051000000}"/>
    <cellStyle name="20% - Accent2 2 2 2 2" xfId="795" xr:uid="{00000000-0005-0000-0000-000052000000}"/>
    <cellStyle name="20% - Accent2 2 2 3" xfId="464" xr:uid="{00000000-0005-0000-0000-000053000000}"/>
    <cellStyle name="20% - Accent2 2 2 3 2" xfId="951" xr:uid="{00000000-0005-0000-0000-000054000000}"/>
    <cellStyle name="20% - Accent2 2 2 4" xfId="596" xr:uid="{00000000-0005-0000-0000-000055000000}"/>
    <cellStyle name="20% - Accent2 2 2 4 2" xfId="1026" xr:uid="{00000000-0005-0000-0000-000056000000}"/>
    <cellStyle name="20% - Accent2 2 2 5" xfId="646" xr:uid="{00000000-0005-0000-0000-000057000000}"/>
    <cellStyle name="20% - Accent2 2 2 5 2" xfId="1076" xr:uid="{00000000-0005-0000-0000-000058000000}"/>
    <cellStyle name="20% - Accent2 2 2 6" xfId="696" xr:uid="{00000000-0005-0000-0000-000059000000}"/>
    <cellStyle name="20% - Accent2 2 2 6 2" xfId="1126" xr:uid="{00000000-0005-0000-0000-00005A000000}"/>
    <cellStyle name="20% - Accent2 2 2 7" xfId="748" xr:uid="{00000000-0005-0000-0000-00005B000000}"/>
    <cellStyle name="20% - Accent2 2 3" xfId="163" xr:uid="{00000000-0005-0000-0000-00005C000000}"/>
    <cellStyle name="20% - Accent2 2 3 2" xfId="544" xr:uid="{00000000-0005-0000-0000-00005D000000}"/>
    <cellStyle name="20% - Accent2 2 3 2 2" xfId="975" xr:uid="{00000000-0005-0000-0000-00005E000000}"/>
    <cellStyle name="20% - Accent2 2 3 3" xfId="509" xr:uid="{00000000-0005-0000-0000-00005F000000}"/>
    <cellStyle name="20% - Accent2 2 3 4" xfId="761" xr:uid="{00000000-0005-0000-0000-000060000000}"/>
    <cellStyle name="20% - Accent2 2 4" xfId="101" xr:uid="{00000000-0005-0000-0000-000061000000}"/>
    <cellStyle name="20% - Accent2 2 4 2" xfId="533" xr:uid="{00000000-0005-0000-0000-000062000000}"/>
    <cellStyle name="20% - Accent2 2 4 2 2" xfId="964" xr:uid="{00000000-0005-0000-0000-000063000000}"/>
    <cellStyle name="20% - Accent2 2 4 3" xfId="724" xr:uid="{00000000-0005-0000-0000-000064000000}"/>
    <cellStyle name="20% - Accent2 2 5" xfId="572" xr:uid="{00000000-0005-0000-0000-000065000000}"/>
    <cellStyle name="20% - Accent2 2 5 2" xfId="1002" xr:uid="{00000000-0005-0000-0000-000066000000}"/>
    <cellStyle name="20% - Accent2 2 6" xfId="622" xr:uid="{00000000-0005-0000-0000-000067000000}"/>
    <cellStyle name="20% - Accent2 2 6 2" xfId="1052" xr:uid="{00000000-0005-0000-0000-000068000000}"/>
    <cellStyle name="20% - Accent2 2 7" xfId="672" xr:uid="{00000000-0005-0000-0000-000069000000}"/>
    <cellStyle name="20% - Accent2 2 7 2" xfId="1102" xr:uid="{00000000-0005-0000-0000-00006A000000}"/>
    <cellStyle name="20% - Accent2 3" xfId="139" xr:uid="{00000000-0005-0000-0000-00006B000000}"/>
    <cellStyle name="20% - Accent2 3 10" xfId="685" xr:uid="{00000000-0005-0000-0000-00006C000000}"/>
    <cellStyle name="20% - Accent2 3 10 2" xfId="1115" xr:uid="{00000000-0005-0000-0000-00006D000000}"/>
    <cellStyle name="20% - Accent2 3 11" xfId="737" xr:uid="{00000000-0005-0000-0000-00006E000000}"/>
    <cellStyle name="20% - Accent2 3 2" xfId="205" xr:uid="{00000000-0005-0000-0000-00006F000000}"/>
    <cellStyle name="20% - Accent2 3 2 2" xfId="284" xr:uid="{00000000-0005-0000-0000-000070000000}"/>
    <cellStyle name="20% - Accent2 3 2 2 2" xfId="851" xr:uid="{00000000-0005-0000-0000-000071000000}"/>
    <cellStyle name="20% - Accent2 3 2 3" xfId="784" xr:uid="{00000000-0005-0000-0000-000072000000}"/>
    <cellStyle name="20% - Accent2 3 3" xfId="311" xr:uid="{00000000-0005-0000-0000-000073000000}"/>
    <cellStyle name="20% - Accent2 3 3 2" xfId="878" xr:uid="{00000000-0005-0000-0000-000074000000}"/>
    <cellStyle name="20% - Accent2 3 4" xfId="339" xr:uid="{00000000-0005-0000-0000-000075000000}"/>
    <cellStyle name="20% - Accent2 3 4 2" xfId="906" xr:uid="{00000000-0005-0000-0000-000076000000}"/>
    <cellStyle name="20% - Accent2 3 5" xfId="367" xr:uid="{00000000-0005-0000-0000-000077000000}"/>
    <cellStyle name="20% - Accent2 3 5 2" xfId="934" xr:uid="{00000000-0005-0000-0000-000078000000}"/>
    <cellStyle name="20% - Accent2 3 6" xfId="398" xr:uid="{00000000-0005-0000-0000-000079000000}"/>
    <cellStyle name="20% - Accent2 3 7" xfId="256" xr:uid="{00000000-0005-0000-0000-00007A000000}"/>
    <cellStyle name="20% - Accent2 3 7 2" xfId="823" xr:uid="{00000000-0005-0000-0000-00007B000000}"/>
    <cellStyle name="20% - Accent2 3 8" xfId="585" xr:uid="{00000000-0005-0000-0000-00007C000000}"/>
    <cellStyle name="20% - Accent2 3 8 2" xfId="1015" xr:uid="{00000000-0005-0000-0000-00007D000000}"/>
    <cellStyle name="20% - Accent2 3 9" xfId="635" xr:uid="{00000000-0005-0000-0000-00007E000000}"/>
    <cellStyle name="20% - Accent2 3 9 2" xfId="1065" xr:uid="{00000000-0005-0000-0000-00007F000000}"/>
    <cellStyle name="20% - Accent2 4" xfId="162" xr:uid="{00000000-0005-0000-0000-000080000000}"/>
    <cellStyle name="20% - Accent2 4 2" xfId="268" xr:uid="{00000000-0005-0000-0000-000081000000}"/>
    <cellStyle name="20% - Accent2 4 2 2" xfId="835" xr:uid="{00000000-0005-0000-0000-000082000000}"/>
    <cellStyle name="20% - Accent2 4 3" xfId="760" xr:uid="{00000000-0005-0000-0000-000083000000}"/>
    <cellStyle name="20% - Accent2 5" xfId="296" xr:uid="{00000000-0005-0000-0000-000084000000}"/>
    <cellStyle name="20% - Accent2 5 2" xfId="863" xr:uid="{00000000-0005-0000-0000-000085000000}"/>
    <cellStyle name="20% - Accent2 6" xfId="323" xr:uid="{00000000-0005-0000-0000-000086000000}"/>
    <cellStyle name="20% - Accent2 6 2" xfId="890" xr:uid="{00000000-0005-0000-0000-000087000000}"/>
    <cellStyle name="20% - Accent2 7" xfId="351" xr:uid="{00000000-0005-0000-0000-000088000000}"/>
    <cellStyle name="20% - Accent2 7 2" xfId="918" xr:uid="{00000000-0005-0000-0000-000089000000}"/>
    <cellStyle name="20% - Accent2 8" xfId="238" xr:uid="{00000000-0005-0000-0000-00008A000000}"/>
    <cellStyle name="20% - Accent2 8 2" xfId="807" xr:uid="{00000000-0005-0000-0000-00008B000000}"/>
    <cellStyle name="20% - Accent2 9" xfId="558" xr:uid="{00000000-0005-0000-0000-00008C000000}"/>
    <cellStyle name="20% - Accent2 9 2" xfId="989" xr:uid="{00000000-0005-0000-0000-00008D000000}"/>
    <cellStyle name="20% - Accent3" xfId="1162" builtinId="38" customBuiltin="1"/>
    <cellStyle name="20% - Accent3 10" xfId="611" xr:uid="{00000000-0005-0000-0000-00008F000000}"/>
    <cellStyle name="20% - Accent3 10 2" xfId="1041" xr:uid="{00000000-0005-0000-0000-000090000000}"/>
    <cellStyle name="20% - Accent3 11" xfId="661" xr:uid="{00000000-0005-0000-0000-000091000000}"/>
    <cellStyle name="20% - Accent3 11 2" xfId="1091" xr:uid="{00000000-0005-0000-0000-000092000000}"/>
    <cellStyle name="20% - Accent3 12" xfId="709" xr:uid="{00000000-0005-0000-0000-000093000000}"/>
    <cellStyle name="20% - Accent3 13" xfId="79" xr:uid="{00000000-0005-0000-0000-000094000000}"/>
    <cellStyle name="20% - Accent3 14" xfId="1215" xr:uid="{00000000-0005-0000-0000-000095000000}"/>
    <cellStyle name="20% - Accent3 2" xfId="11" xr:uid="{00000000-0005-0000-0000-000096000000}"/>
    <cellStyle name="20% - Accent3 2 2" xfId="151" xr:uid="{00000000-0005-0000-0000-000097000000}"/>
    <cellStyle name="20% - Accent3 2 2 2" xfId="226" xr:uid="{00000000-0005-0000-0000-000098000000}"/>
    <cellStyle name="20% - Accent3 2 2 2 2" xfId="796" xr:uid="{00000000-0005-0000-0000-000099000000}"/>
    <cellStyle name="20% - Accent3 2 2 3" xfId="465" xr:uid="{00000000-0005-0000-0000-00009A000000}"/>
    <cellStyle name="20% - Accent3 2 2 3 2" xfId="952" xr:uid="{00000000-0005-0000-0000-00009B000000}"/>
    <cellStyle name="20% - Accent3 2 2 4" xfId="597" xr:uid="{00000000-0005-0000-0000-00009C000000}"/>
    <cellStyle name="20% - Accent3 2 2 4 2" xfId="1027" xr:uid="{00000000-0005-0000-0000-00009D000000}"/>
    <cellStyle name="20% - Accent3 2 2 5" xfId="647" xr:uid="{00000000-0005-0000-0000-00009E000000}"/>
    <cellStyle name="20% - Accent3 2 2 5 2" xfId="1077" xr:uid="{00000000-0005-0000-0000-00009F000000}"/>
    <cellStyle name="20% - Accent3 2 2 6" xfId="697" xr:uid="{00000000-0005-0000-0000-0000A0000000}"/>
    <cellStyle name="20% - Accent3 2 2 6 2" xfId="1127" xr:uid="{00000000-0005-0000-0000-0000A1000000}"/>
    <cellStyle name="20% - Accent3 2 2 7" xfId="749" xr:uid="{00000000-0005-0000-0000-0000A2000000}"/>
    <cellStyle name="20% - Accent3 2 3" xfId="165" xr:uid="{00000000-0005-0000-0000-0000A3000000}"/>
    <cellStyle name="20% - Accent3 2 3 2" xfId="545" xr:uid="{00000000-0005-0000-0000-0000A4000000}"/>
    <cellStyle name="20% - Accent3 2 3 2 2" xfId="976" xr:uid="{00000000-0005-0000-0000-0000A5000000}"/>
    <cellStyle name="20% - Accent3 2 3 3" xfId="513" xr:uid="{00000000-0005-0000-0000-0000A6000000}"/>
    <cellStyle name="20% - Accent3 2 3 4" xfId="763" xr:uid="{00000000-0005-0000-0000-0000A7000000}"/>
    <cellStyle name="20% - Accent3 2 4" xfId="102" xr:uid="{00000000-0005-0000-0000-0000A8000000}"/>
    <cellStyle name="20% - Accent3 2 4 2" xfId="534" xr:uid="{00000000-0005-0000-0000-0000A9000000}"/>
    <cellStyle name="20% - Accent3 2 4 2 2" xfId="965" xr:uid="{00000000-0005-0000-0000-0000AA000000}"/>
    <cellStyle name="20% - Accent3 2 4 3" xfId="725" xr:uid="{00000000-0005-0000-0000-0000AB000000}"/>
    <cellStyle name="20% - Accent3 2 5" xfId="573" xr:uid="{00000000-0005-0000-0000-0000AC000000}"/>
    <cellStyle name="20% - Accent3 2 5 2" xfId="1003" xr:uid="{00000000-0005-0000-0000-0000AD000000}"/>
    <cellStyle name="20% - Accent3 2 6" xfId="623" xr:uid="{00000000-0005-0000-0000-0000AE000000}"/>
    <cellStyle name="20% - Accent3 2 6 2" xfId="1053" xr:uid="{00000000-0005-0000-0000-0000AF000000}"/>
    <cellStyle name="20% - Accent3 2 7" xfId="673" xr:uid="{00000000-0005-0000-0000-0000B0000000}"/>
    <cellStyle name="20% - Accent3 2 7 2" xfId="1103" xr:uid="{00000000-0005-0000-0000-0000B1000000}"/>
    <cellStyle name="20% - Accent3 3" xfId="141" xr:uid="{00000000-0005-0000-0000-0000B2000000}"/>
    <cellStyle name="20% - Accent3 3 10" xfId="687" xr:uid="{00000000-0005-0000-0000-0000B3000000}"/>
    <cellStyle name="20% - Accent3 3 10 2" xfId="1117" xr:uid="{00000000-0005-0000-0000-0000B4000000}"/>
    <cellStyle name="20% - Accent3 3 11" xfId="739" xr:uid="{00000000-0005-0000-0000-0000B5000000}"/>
    <cellStyle name="20% - Accent3 3 2" xfId="209" xr:uid="{00000000-0005-0000-0000-0000B6000000}"/>
    <cellStyle name="20% - Accent3 3 2 2" xfId="286" xr:uid="{00000000-0005-0000-0000-0000B7000000}"/>
    <cellStyle name="20% - Accent3 3 2 2 2" xfId="853" xr:uid="{00000000-0005-0000-0000-0000B8000000}"/>
    <cellStyle name="20% - Accent3 3 2 3" xfId="786" xr:uid="{00000000-0005-0000-0000-0000B9000000}"/>
    <cellStyle name="20% - Accent3 3 3" xfId="313" xr:uid="{00000000-0005-0000-0000-0000BA000000}"/>
    <cellStyle name="20% - Accent3 3 3 2" xfId="880" xr:uid="{00000000-0005-0000-0000-0000BB000000}"/>
    <cellStyle name="20% - Accent3 3 4" xfId="341" xr:uid="{00000000-0005-0000-0000-0000BC000000}"/>
    <cellStyle name="20% - Accent3 3 4 2" xfId="908" xr:uid="{00000000-0005-0000-0000-0000BD000000}"/>
    <cellStyle name="20% - Accent3 3 5" xfId="369" xr:uid="{00000000-0005-0000-0000-0000BE000000}"/>
    <cellStyle name="20% - Accent3 3 5 2" xfId="936" xr:uid="{00000000-0005-0000-0000-0000BF000000}"/>
    <cellStyle name="20% - Accent3 3 6" xfId="402" xr:uid="{00000000-0005-0000-0000-0000C0000000}"/>
    <cellStyle name="20% - Accent3 3 7" xfId="258" xr:uid="{00000000-0005-0000-0000-0000C1000000}"/>
    <cellStyle name="20% - Accent3 3 7 2" xfId="825" xr:uid="{00000000-0005-0000-0000-0000C2000000}"/>
    <cellStyle name="20% - Accent3 3 8" xfId="587" xr:uid="{00000000-0005-0000-0000-0000C3000000}"/>
    <cellStyle name="20% - Accent3 3 8 2" xfId="1017" xr:uid="{00000000-0005-0000-0000-0000C4000000}"/>
    <cellStyle name="20% - Accent3 3 9" xfId="637" xr:uid="{00000000-0005-0000-0000-0000C5000000}"/>
    <cellStyle name="20% - Accent3 3 9 2" xfId="1067" xr:uid="{00000000-0005-0000-0000-0000C6000000}"/>
    <cellStyle name="20% - Accent3 4" xfId="164" xr:uid="{00000000-0005-0000-0000-0000C7000000}"/>
    <cellStyle name="20% - Accent3 4 2" xfId="270" xr:uid="{00000000-0005-0000-0000-0000C8000000}"/>
    <cellStyle name="20% - Accent3 4 2 2" xfId="837" xr:uid="{00000000-0005-0000-0000-0000C9000000}"/>
    <cellStyle name="20% - Accent3 4 3" xfId="762" xr:uid="{00000000-0005-0000-0000-0000CA000000}"/>
    <cellStyle name="20% - Accent3 5" xfId="298" xr:uid="{00000000-0005-0000-0000-0000CB000000}"/>
    <cellStyle name="20% - Accent3 5 2" xfId="865" xr:uid="{00000000-0005-0000-0000-0000CC000000}"/>
    <cellStyle name="20% - Accent3 6" xfId="325" xr:uid="{00000000-0005-0000-0000-0000CD000000}"/>
    <cellStyle name="20% - Accent3 6 2" xfId="892" xr:uid="{00000000-0005-0000-0000-0000CE000000}"/>
    <cellStyle name="20% - Accent3 7" xfId="353" xr:uid="{00000000-0005-0000-0000-0000CF000000}"/>
    <cellStyle name="20% - Accent3 7 2" xfId="920" xr:uid="{00000000-0005-0000-0000-0000D0000000}"/>
    <cellStyle name="20% - Accent3 8" xfId="240" xr:uid="{00000000-0005-0000-0000-0000D1000000}"/>
    <cellStyle name="20% - Accent3 8 2" xfId="809" xr:uid="{00000000-0005-0000-0000-0000D2000000}"/>
    <cellStyle name="20% - Accent3 9" xfId="554" xr:uid="{00000000-0005-0000-0000-0000D3000000}"/>
    <cellStyle name="20% - Accent3 9 2" xfId="985" xr:uid="{00000000-0005-0000-0000-0000D4000000}"/>
    <cellStyle name="20% - Accent4" xfId="1166" builtinId="42" customBuiltin="1"/>
    <cellStyle name="20% - Accent4 10" xfId="613" xr:uid="{00000000-0005-0000-0000-0000D6000000}"/>
    <cellStyle name="20% - Accent4 10 2" xfId="1043" xr:uid="{00000000-0005-0000-0000-0000D7000000}"/>
    <cellStyle name="20% - Accent4 11" xfId="663" xr:uid="{00000000-0005-0000-0000-0000D8000000}"/>
    <cellStyle name="20% - Accent4 11 2" xfId="1093" xr:uid="{00000000-0005-0000-0000-0000D9000000}"/>
    <cellStyle name="20% - Accent4 12" xfId="711" xr:uid="{00000000-0005-0000-0000-0000DA000000}"/>
    <cellStyle name="20% - Accent4 13" xfId="83" xr:uid="{00000000-0005-0000-0000-0000DB000000}"/>
    <cellStyle name="20% - Accent4 14" xfId="1217" xr:uid="{00000000-0005-0000-0000-0000DC000000}"/>
    <cellStyle name="20% - Accent4 2" xfId="12" xr:uid="{00000000-0005-0000-0000-0000DD000000}"/>
    <cellStyle name="20% - Accent4 2 2" xfId="152" xr:uid="{00000000-0005-0000-0000-0000DE000000}"/>
    <cellStyle name="20% - Accent4 2 2 2" xfId="227" xr:uid="{00000000-0005-0000-0000-0000DF000000}"/>
    <cellStyle name="20% - Accent4 2 2 2 2" xfId="797" xr:uid="{00000000-0005-0000-0000-0000E0000000}"/>
    <cellStyle name="20% - Accent4 2 2 3" xfId="466" xr:uid="{00000000-0005-0000-0000-0000E1000000}"/>
    <cellStyle name="20% - Accent4 2 2 3 2" xfId="953" xr:uid="{00000000-0005-0000-0000-0000E2000000}"/>
    <cellStyle name="20% - Accent4 2 2 4" xfId="598" xr:uid="{00000000-0005-0000-0000-0000E3000000}"/>
    <cellStyle name="20% - Accent4 2 2 4 2" xfId="1028" xr:uid="{00000000-0005-0000-0000-0000E4000000}"/>
    <cellStyle name="20% - Accent4 2 2 5" xfId="648" xr:uid="{00000000-0005-0000-0000-0000E5000000}"/>
    <cellStyle name="20% - Accent4 2 2 5 2" xfId="1078" xr:uid="{00000000-0005-0000-0000-0000E6000000}"/>
    <cellStyle name="20% - Accent4 2 2 6" xfId="698" xr:uid="{00000000-0005-0000-0000-0000E7000000}"/>
    <cellStyle name="20% - Accent4 2 2 6 2" xfId="1128" xr:uid="{00000000-0005-0000-0000-0000E8000000}"/>
    <cellStyle name="20% - Accent4 2 2 7" xfId="750" xr:uid="{00000000-0005-0000-0000-0000E9000000}"/>
    <cellStyle name="20% - Accent4 2 3" xfId="167" xr:uid="{00000000-0005-0000-0000-0000EA000000}"/>
    <cellStyle name="20% - Accent4 2 3 2" xfId="546" xr:uid="{00000000-0005-0000-0000-0000EB000000}"/>
    <cellStyle name="20% - Accent4 2 3 2 2" xfId="977" xr:uid="{00000000-0005-0000-0000-0000EC000000}"/>
    <cellStyle name="20% - Accent4 2 3 3" xfId="517" xr:uid="{00000000-0005-0000-0000-0000ED000000}"/>
    <cellStyle name="20% - Accent4 2 3 4" xfId="765" xr:uid="{00000000-0005-0000-0000-0000EE000000}"/>
    <cellStyle name="20% - Accent4 2 4" xfId="103" xr:uid="{00000000-0005-0000-0000-0000EF000000}"/>
    <cellStyle name="20% - Accent4 2 4 2" xfId="535" xr:uid="{00000000-0005-0000-0000-0000F0000000}"/>
    <cellStyle name="20% - Accent4 2 4 2 2" xfId="966" xr:uid="{00000000-0005-0000-0000-0000F1000000}"/>
    <cellStyle name="20% - Accent4 2 4 3" xfId="726" xr:uid="{00000000-0005-0000-0000-0000F2000000}"/>
    <cellStyle name="20% - Accent4 2 5" xfId="574" xr:uid="{00000000-0005-0000-0000-0000F3000000}"/>
    <cellStyle name="20% - Accent4 2 5 2" xfId="1004" xr:uid="{00000000-0005-0000-0000-0000F4000000}"/>
    <cellStyle name="20% - Accent4 2 6" xfId="624" xr:uid="{00000000-0005-0000-0000-0000F5000000}"/>
    <cellStyle name="20% - Accent4 2 6 2" xfId="1054" xr:uid="{00000000-0005-0000-0000-0000F6000000}"/>
    <cellStyle name="20% - Accent4 2 7" xfId="674" xr:uid="{00000000-0005-0000-0000-0000F7000000}"/>
    <cellStyle name="20% - Accent4 2 7 2" xfId="1104" xr:uid="{00000000-0005-0000-0000-0000F8000000}"/>
    <cellStyle name="20% - Accent4 3" xfId="143" xr:uid="{00000000-0005-0000-0000-0000F9000000}"/>
    <cellStyle name="20% - Accent4 3 10" xfId="689" xr:uid="{00000000-0005-0000-0000-0000FA000000}"/>
    <cellStyle name="20% - Accent4 3 10 2" xfId="1119" xr:uid="{00000000-0005-0000-0000-0000FB000000}"/>
    <cellStyle name="20% - Accent4 3 11" xfId="741" xr:uid="{00000000-0005-0000-0000-0000FC000000}"/>
    <cellStyle name="20% - Accent4 3 2" xfId="213" xr:uid="{00000000-0005-0000-0000-0000FD000000}"/>
    <cellStyle name="20% - Accent4 3 2 2" xfId="288" xr:uid="{00000000-0005-0000-0000-0000FE000000}"/>
    <cellStyle name="20% - Accent4 3 2 2 2" xfId="855" xr:uid="{00000000-0005-0000-0000-0000FF000000}"/>
    <cellStyle name="20% - Accent4 3 2 3" xfId="788" xr:uid="{00000000-0005-0000-0000-000000010000}"/>
    <cellStyle name="20% - Accent4 3 3" xfId="315" xr:uid="{00000000-0005-0000-0000-000001010000}"/>
    <cellStyle name="20% - Accent4 3 3 2" xfId="882" xr:uid="{00000000-0005-0000-0000-000002010000}"/>
    <cellStyle name="20% - Accent4 3 4" xfId="343" xr:uid="{00000000-0005-0000-0000-000003010000}"/>
    <cellStyle name="20% - Accent4 3 4 2" xfId="910" xr:uid="{00000000-0005-0000-0000-000004010000}"/>
    <cellStyle name="20% - Accent4 3 5" xfId="371" xr:uid="{00000000-0005-0000-0000-000005010000}"/>
    <cellStyle name="20% - Accent4 3 5 2" xfId="938" xr:uid="{00000000-0005-0000-0000-000006010000}"/>
    <cellStyle name="20% - Accent4 3 6" xfId="406" xr:uid="{00000000-0005-0000-0000-000007010000}"/>
    <cellStyle name="20% - Accent4 3 7" xfId="260" xr:uid="{00000000-0005-0000-0000-000008010000}"/>
    <cellStyle name="20% - Accent4 3 7 2" xfId="827" xr:uid="{00000000-0005-0000-0000-000009010000}"/>
    <cellStyle name="20% - Accent4 3 8" xfId="589" xr:uid="{00000000-0005-0000-0000-00000A010000}"/>
    <cellStyle name="20% - Accent4 3 8 2" xfId="1019" xr:uid="{00000000-0005-0000-0000-00000B010000}"/>
    <cellStyle name="20% - Accent4 3 9" xfId="639" xr:uid="{00000000-0005-0000-0000-00000C010000}"/>
    <cellStyle name="20% - Accent4 3 9 2" xfId="1069" xr:uid="{00000000-0005-0000-0000-00000D010000}"/>
    <cellStyle name="20% - Accent4 4" xfId="166" xr:uid="{00000000-0005-0000-0000-00000E010000}"/>
    <cellStyle name="20% - Accent4 4 2" xfId="272" xr:uid="{00000000-0005-0000-0000-00000F010000}"/>
    <cellStyle name="20% - Accent4 4 2 2" xfId="839" xr:uid="{00000000-0005-0000-0000-000010010000}"/>
    <cellStyle name="20% - Accent4 4 3" xfId="764" xr:uid="{00000000-0005-0000-0000-000011010000}"/>
    <cellStyle name="20% - Accent4 5" xfId="300" xr:uid="{00000000-0005-0000-0000-000012010000}"/>
    <cellStyle name="20% - Accent4 5 2" xfId="867" xr:uid="{00000000-0005-0000-0000-000013010000}"/>
    <cellStyle name="20% - Accent4 6" xfId="327" xr:uid="{00000000-0005-0000-0000-000014010000}"/>
    <cellStyle name="20% - Accent4 6 2" xfId="894" xr:uid="{00000000-0005-0000-0000-000015010000}"/>
    <cellStyle name="20% - Accent4 7" xfId="355" xr:uid="{00000000-0005-0000-0000-000016010000}"/>
    <cellStyle name="20% - Accent4 7 2" xfId="922" xr:uid="{00000000-0005-0000-0000-000017010000}"/>
    <cellStyle name="20% - Accent4 8" xfId="242" xr:uid="{00000000-0005-0000-0000-000018010000}"/>
    <cellStyle name="20% - Accent4 8 2" xfId="811" xr:uid="{00000000-0005-0000-0000-000019010000}"/>
    <cellStyle name="20% - Accent4 9" xfId="563" xr:uid="{00000000-0005-0000-0000-00001A010000}"/>
    <cellStyle name="20% - Accent4 9 2" xfId="994" xr:uid="{00000000-0005-0000-0000-00001B010000}"/>
    <cellStyle name="20% - Accent5" xfId="1170" builtinId="46" customBuiltin="1"/>
    <cellStyle name="20% - Accent5 10" xfId="615" xr:uid="{00000000-0005-0000-0000-00001D010000}"/>
    <cellStyle name="20% - Accent5 10 2" xfId="1045" xr:uid="{00000000-0005-0000-0000-00001E010000}"/>
    <cellStyle name="20% - Accent5 11" xfId="665" xr:uid="{00000000-0005-0000-0000-00001F010000}"/>
    <cellStyle name="20% - Accent5 11 2" xfId="1095" xr:uid="{00000000-0005-0000-0000-000020010000}"/>
    <cellStyle name="20% - Accent5 12" xfId="713" xr:uid="{00000000-0005-0000-0000-000021010000}"/>
    <cellStyle name="20% - Accent5 13" xfId="87" xr:uid="{00000000-0005-0000-0000-000022010000}"/>
    <cellStyle name="20% - Accent5 14" xfId="1219" xr:uid="{00000000-0005-0000-0000-000023010000}"/>
    <cellStyle name="20% - Accent5 2" xfId="13" xr:uid="{00000000-0005-0000-0000-000024010000}"/>
    <cellStyle name="20% - Accent5 2 2" xfId="145" xr:uid="{00000000-0005-0000-0000-000025010000}"/>
    <cellStyle name="20% - Accent5 2 2 2" xfId="217" xr:uid="{00000000-0005-0000-0000-000026010000}"/>
    <cellStyle name="20% - Accent5 2 2 2 2" xfId="790" xr:uid="{00000000-0005-0000-0000-000027010000}"/>
    <cellStyle name="20% - Accent5 2 2 3" xfId="459" xr:uid="{00000000-0005-0000-0000-000028010000}"/>
    <cellStyle name="20% - Accent5 2 2 3 2" xfId="949" xr:uid="{00000000-0005-0000-0000-000029010000}"/>
    <cellStyle name="20% - Accent5 2 2 4" xfId="743" xr:uid="{00000000-0005-0000-0000-00002A010000}"/>
    <cellStyle name="20% - Accent5 2 3" xfId="521" xr:uid="{00000000-0005-0000-0000-00002B010000}"/>
    <cellStyle name="20% - Accent5 2 4" xfId="591" xr:uid="{00000000-0005-0000-0000-00002C010000}"/>
    <cellStyle name="20% - Accent5 2 4 2" xfId="1021" xr:uid="{00000000-0005-0000-0000-00002D010000}"/>
    <cellStyle name="20% - Accent5 2 5" xfId="641" xr:uid="{00000000-0005-0000-0000-00002E010000}"/>
    <cellStyle name="20% - Accent5 2 5 2" xfId="1071" xr:uid="{00000000-0005-0000-0000-00002F010000}"/>
    <cellStyle name="20% - Accent5 2 6" xfId="691" xr:uid="{00000000-0005-0000-0000-000030010000}"/>
    <cellStyle name="20% - Accent5 2 6 2" xfId="1121" xr:uid="{00000000-0005-0000-0000-000031010000}"/>
    <cellStyle name="20% - Accent5 3" xfId="168" xr:uid="{00000000-0005-0000-0000-000032010000}"/>
    <cellStyle name="20% - Accent5 3 2" xfId="290" xr:uid="{00000000-0005-0000-0000-000033010000}"/>
    <cellStyle name="20% - Accent5 3 2 2" xfId="857" xr:uid="{00000000-0005-0000-0000-000034010000}"/>
    <cellStyle name="20% - Accent5 3 3" xfId="317" xr:uid="{00000000-0005-0000-0000-000035010000}"/>
    <cellStyle name="20% - Accent5 3 3 2" xfId="884" xr:uid="{00000000-0005-0000-0000-000036010000}"/>
    <cellStyle name="20% - Accent5 3 4" xfId="345" xr:uid="{00000000-0005-0000-0000-000037010000}"/>
    <cellStyle name="20% - Accent5 3 4 2" xfId="912" xr:uid="{00000000-0005-0000-0000-000038010000}"/>
    <cellStyle name="20% - Accent5 3 5" xfId="373" xr:uid="{00000000-0005-0000-0000-000039010000}"/>
    <cellStyle name="20% - Accent5 3 5 2" xfId="940" xr:uid="{00000000-0005-0000-0000-00003A010000}"/>
    <cellStyle name="20% - Accent5 3 6" xfId="410" xr:uid="{00000000-0005-0000-0000-00003B010000}"/>
    <cellStyle name="20% - Accent5 3 7" xfId="262" xr:uid="{00000000-0005-0000-0000-00003C010000}"/>
    <cellStyle name="20% - Accent5 3 7 2" xfId="829" xr:uid="{00000000-0005-0000-0000-00003D010000}"/>
    <cellStyle name="20% - Accent5 3 8" xfId="766" xr:uid="{00000000-0005-0000-0000-00003E010000}"/>
    <cellStyle name="20% - Accent5 4" xfId="274" xr:uid="{00000000-0005-0000-0000-00003F010000}"/>
    <cellStyle name="20% - Accent5 4 2" xfId="841" xr:uid="{00000000-0005-0000-0000-000040010000}"/>
    <cellStyle name="20% - Accent5 5" xfId="302" xr:uid="{00000000-0005-0000-0000-000041010000}"/>
    <cellStyle name="20% - Accent5 5 2" xfId="869" xr:uid="{00000000-0005-0000-0000-000042010000}"/>
    <cellStyle name="20% - Accent5 6" xfId="329" xr:uid="{00000000-0005-0000-0000-000043010000}"/>
    <cellStyle name="20% - Accent5 6 2" xfId="896" xr:uid="{00000000-0005-0000-0000-000044010000}"/>
    <cellStyle name="20% - Accent5 7" xfId="357" xr:uid="{00000000-0005-0000-0000-000045010000}"/>
    <cellStyle name="20% - Accent5 7 2" xfId="924" xr:uid="{00000000-0005-0000-0000-000046010000}"/>
    <cellStyle name="20% - Accent5 8" xfId="244" xr:uid="{00000000-0005-0000-0000-000047010000}"/>
    <cellStyle name="20% - Accent5 8 2" xfId="813" xr:uid="{00000000-0005-0000-0000-000048010000}"/>
    <cellStyle name="20% - Accent5 9" xfId="560" xr:uid="{00000000-0005-0000-0000-000049010000}"/>
    <cellStyle name="20% - Accent5 9 2" xfId="991" xr:uid="{00000000-0005-0000-0000-00004A010000}"/>
    <cellStyle name="20% - Accent6" xfId="1174" builtinId="50" customBuiltin="1"/>
    <cellStyle name="20% - Accent6 10" xfId="617" xr:uid="{00000000-0005-0000-0000-00004C010000}"/>
    <cellStyle name="20% - Accent6 10 2" xfId="1047" xr:uid="{00000000-0005-0000-0000-00004D010000}"/>
    <cellStyle name="20% - Accent6 11" xfId="667" xr:uid="{00000000-0005-0000-0000-00004E010000}"/>
    <cellStyle name="20% - Accent6 11 2" xfId="1097" xr:uid="{00000000-0005-0000-0000-00004F010000}"/>
    <cellStyle name="20% - Accent6 12" xfId="715" xr:uid="{00000000-0005-0000-0000-000050010000}"/>
    <cellStyle name="20% - Accent6 13" xfId="91" xr:uid="{00000000-0005-0000-0000-000051010000}"/>
    <cellStyle name="20% - Accent6 14" xfId="1221" xr:uid="{00000000-0005-0000-0000-000052010000}"/>
    <cellStyle name="20% - Accent6 2" xfId="14" xr:uid="{00000000-0005-0000-0000-000053010000}"/>
    <cellStyle name="20% - Accent6 2 2" xfId="153" xr:uid="{00000000-0005-0000-0000-000054010000}"/>
    <cellStyle name="20% - Accent6 2 2 2" xfId="228" xr:uid="{00000000-0005-0000-0000-000055010000}"/>
    <cellStyle name="20% - Accent6 2 2 2 2" xfId="798" xr:uid="{00000000-0005-0000-0000-000056010000}"/>
    <cellStyle name="20% - Accent6 2 2 3" xfId="467" xr:uid="{00000000-0005-0000-0000-000057010000}"/>
    <cellStyle name="20% - Accent6 2 2 3 2" xfId="954" xr:uid="{00000000-0005-0000-0000-000058010000}"/>
    <cellStyle name="20% - Accent6 2 2 4" xfId="599" xr:uid="{00000000-0005-0000-0000-000059010000}"/>
    <cellStyle name="20% - Accent6 2 2 4 2" xfId="1029" xr:uid="{00000000-0005-0000-0000-00005A010000}"/>
    <cellStyle name="20% - Accent6 2 2 5" xfId="649" xr:uid="{00000000-0005-0000-0000-00005B010000}"/>
    <cellStyle name="20% - Accent6 2 2 5 2" xfId="1079" xr:uid="{00000000-0005-0000-0000-00005C010000}"/>
    <cellStyle name="20% - Accent6 2 2 6" xfId="699" xr:uid="{00000000-0005-0000-0000-00005D010000}"/>
    <cellStyle name="20% - Accent6 2 2 6 2" xfId="1129" xr:uid="{00000000-0005-0000-0000-00005E010000}"/>
    <cellStyle name="20% - Accent6 2 2 7" xfId="751" xr:uid="{00000000-0005-0000-0000-00005F010000}"/>
    <cellStyle name="20% - Accent6 2 3" xfId="170" xr:uid="{00000000-0005-0000-0000-000060010000}"/>
    <cellStyle name="20% - Accent6 2 3 2" xfId="547" xr:uid="{00000000-0005-0000-0000-000061010000}"/>
    <cellStyle name="20% - Accent6 2 3 2 2" xfId="978" xr:uid="{00000000-0005-0000-0000-000062010000}"/>
    <cellStyle name="20% - Accent6 2 3 3" xfId="525" xr:uid="{00000000-0005-0000-0000-000063010000}"/>
    <cellStyle name="20% - Accent6 2 3 4" xfId="768" xr:uid="{00000000-0005-0000-0000-000064010000}"/>
    <cellStyle name="20% - Accent6 2 4" xfId="104" xr:uid="{00000000-0005-0000-0000-000065010000}"/>
    <cellStyle name="20% - Accent6 2 4 2" xfId="536" xr:uid="{00000000-0005-0000-0000-000066010000}"/>
    <cellStyle name="20% - Accent6 2 4 2 2" xfId="967" xr:uid="{00000000-0005-0000-0000-000067010000}"/>
    <cellStyle name="20% - Accent6 2 4 3" xfId="727" xr:uid="{00000000-0005-0000-0000-000068010000}"/>
    <cellStyle name="20% - Accent6 2 5" xfId="575" xr:uid="{00000000-0005-0000-0000-000069010000}"/>
    <cellStyle name="20% - Accent6 2 5 2" xfId="1005" xr:uid="{00000000-0005-0000-0000-00006A010000}"/>
    <cellStyle name="20% - Accent6 2 6" xfId="625" xr:uid="{00000000-0005-0000-0000-00006B010000}"/>
    <cellStyle name="20% - Accent6 2 6 2" xfId="1055" xr:uid="{00000000-0005-0000-0000-00006C010000}"/>
    <cellStyle name="20% - Accent6 2 7" xfId="675" xr:uid="{00000000-0005-0000-0000-00006D010000}"/>
    <cellStyle name="20% - Accent6 2 7 2" xfId="1105" xr:uid="{00000000-0005-0000-0000-00006E010000}"/>
    <cellStyle name="20% - Accent6 3" xfId="147" xr:uid="{00000000-0005-0000-0000-00006F010000}"/>
    <cellStyle name="20% - Accent6 3 10" xfId="693" xr:uid="{00000000-0005-0000-0000-000070010000}"/>
    <cellStyle name="20% - Accent6 3 10 2" xfId="1123" xr:uid="{00000000-0005-0000-0000-000071010000}"/>
    <cellStyle name="20% - Accent6 3 11" xfId="745" xr:uid="{00000000-0005-0000-0000-000072010000}"/>
    <cellStyle name="20% - Accent6 3 2" xfId="221" xr:uid="{00000000-0005-0000-0000-000073010000}"/>
    <cellStyle name="20% - Accent6 3 2 2" xfId="292" xr:uid="{00000000-0005-0000-0000-000074010000}"/>
    <cellStyle name="20% - Accent6 3 2 2 2" xfId="859" xr:uid="{00000000-0005-0000-0000-000075010000}"/>
    <cellStyle name="20% - Accent6 3 2 3" xfId="792" xr:uid="{00000000-0005-0000-0000-000076010000}"/>
    <cellStyle name="20% - Accent6 3 3" xfId="319" xr:uid="{00000000-0005-0000-0000-000077010000}"/>
    <cellStyle name="20% - Accent6 3 3 2" xfId="886" xr:uid="{00000000-0005-0000-0000-000078010000}"/>
    <cellStyle name="20% - Accent6 3 4" xfId="347" xr:uid="{00000000-0005-0000-0000-000079010000}"/>
    <cellStyle name="20% - Accent6 3 4 2" xfId="914" xr:uid="{00000000-0005-0000-0000-00007A010000}"/>
    <cellStyle name="20% - Accent6 3 5" xfId="375" xr:uid="{00000000-0005-0000-0000-00007B010000}"/>
    <cellStyle name="20% - Accent6 3 5 2" xfId="942" xr:uid="{00000000-0005-0000-0000-00007C010000}"/>
    <cellStyle name="20% - Accent6 3 6" xfId="414" xr:uid="{00000000-0005-0000-0000-00007D010000}"/>
    <cellStyle name="20% - Accent6 3 7" xfId="264" xr:uid="{00000000-0005-0000-0000-00007E010000}"/>
    <cellStyle name="20% - Accent6 3 7 2" xfId="831" xr:uid="{00000000-0005-0000-0000-00007F010000}"/>
    <cellStyle name="20% - Accent6 3 8" xfId="593" xr:uid="{00000000-0005-0000-0000-000080010000}"/>
    <cellStyle name="20% - Accent6 3 8 2" xfId="1023" xr:uid="{00000000-0005-0000-0000-000081010000}"/>
    <cellStyle name="20% - Accent6 3 9" xfId="643" xr:uid="{00000000-0005-0000-0000-000082010000}"/>
    <cellStyle name="20% - Accent6 3 9 2" xfId="1073" xr:uid="{00000000-0005-0000-0000-000083010000}"/>
    <cellStyle name="20% - Accent6 4" xfId="169" xr:uid="{00000000-0005-0000-0000-000084010000}"/>
    <cellStyle name="20% - Accent6 4 2" xfId="276" xr:uid="{00000000-0005-0000-0000-000085010000}"/>
    <cellStyle name="20% - Accent6 4 2 2" xfId="843" xr:uid="{00000000-0005-0000-0000-000086010000}"/>
    <cellStyle name="20% - Accent6 4 3" xfId="767" xr:uid="{00000000-0005-0000-0000-000087010000}"/>
    <cellStyle name="20% - Accent6 5" xfId="304" xr:uid="{00000000-0005-0000-0000-000088010000}"/>
    <cellStyle name="20% - Accent6 5 2" xfId="871" xr:uid="{00000000-0005-0000-0000-000089010000}"/>
    <cellStyle name="20% - Accent6 6" xfId="331" xr:uid="{00000000-0005-0000-0000-00008A010000}"/>
    <cellStyle name="20% - Accent6 6 2" xfId="898" xr:uid="{00000000-0005-0000-0000-00008B010000}"/>
    <cellStyle name="20% - Accent6 7" xfId="359" xr:uid="{00000000-0005-0000-0000-00008C010000}"/>
    <cellStyle name="20% - Accent6 7 2" xfId="926" xr:uid="{00000000-0005-0000-0000-00008D010000}"/>
    <cellStyle name="20% - Accent6 8" xfId="246" xr:uid="{00000000-0005-0000-0000-00008E010000}"/>
    <cellStyle name="20% - Accent6 8 2" xfId="815" xr:uid="{00000000-0005-0000-0000-00008F010000}"/>
    <cellStyle name="20% - Accent6 9" xfId="567" xr:uid="{00000000-0005-0000-0000-000090010000}"/>
    <cellStyle name="20% - Accent6 9 2" xfId="997" xr:uid="{00000000-0005-0000-0000-000091010000}"/>
    <cellStyle name="40% - Accent1" xfId="1155" builtinId="31" customBuiltin="1"/>
    <cellStyle name="40% - Accent1 10" xfId="608" xr:uid="{00000000-0005-0000-0000-000093010000}"/>
    <cellStyle name="40% - Accent1 10 2" xfId="1038" xr:uid="{00000000-0005-0000-0000-000094010000}"/>
    <cellStyle name="40% - Accent1 11" xfId="658" xr:uid="{00000000-0005-0000-0000-000095010000}"/>
    <cellStyle name="40% - Accent1 11 2" xfId="1088" xr:uid="{00000000-0005-0000-0000-000096010000}"/>
    <cellStyle name="40% - Accent1 12" xfId="706" xr:uid="{00000000-0005-0000-0000-000097010000}"/>
    <cellStyle name="40% - Accent1 13" xfId="72" xr:uid="{00000000-0005-0000-0000-000098010000}"/>
    <cellStyle name="40% - Accent1 14" xfId="1212" xr:uid="{00000000-0005-0000-0000-000099010000}"/>
    <cellStyle name="40% - Accent1 2" xfId="15" xr:uid="{00000000-0005-0000-0000-00009A010000}"/>
    <cellStyle name="40% - Accent1 2 2" xfId="154" xr:uid="{00000000-0005-0000-0000-00009B010000}"/>
    <cellStyle name="40% - Accent1 2 2 2" xfId="229" xr:uid="{00000000-0005-0000-0000-00009C010000}"/>
    <cellStyle name="40% - Accent1 2 2 2 2" xfId="799" xr:uid="{00000000-0005-0000-0000-00009D010000}"/>
    <cellStyle name="40% - Accent1 2 2 3" xfId="468" xr:uid="{00000000-0005-0000-0000-00009E010000}"/>
    <cellStyle name="40% - Accent1 2 2 3 2" xfId="955" xr:uid="{00000000-0005-0000-0000-00009F010000}"/>
    <cellStyle name="40% - Accent1 2 2 4" xfId="600" xr:uid="{00000000-0005-0000-0000-0000A0010000}"/>
    <cellStyle name="40% - Accent1 2 2 4 2" xfId="1030" xr:uid="{00000000-0005-0000-0000-0000A1010000}"/>
    <cellStyle name="40% - Accent1 2 2 5" xfId="650" xr:uid="{00000000-0005-0000-0000-0000A2010000}"/>
    <cellStyle name="40% - Accent1 2 2 5 2" xfId="1080" xr:uid="{00000000-0005-0000-0000-0000A3010000}"/>
    <cellStyle name="40% - Accent1 2 2 6" xfId="700" xr:uid="{00000000-0005-0000-0000-0000A4010000}"/>
    <cellStyle name="40% - Accent1 2 2 6 2" xfId="1130" xr:uid="{00000000-0005-0000-0000-0000A5010000}"/>
    <cellStyle name="40% - Accent1 2 2 7" xfId="752" xr:uid="{00000000-0005-0000-0000-0000A6010000}"/>
    <cellStyle name="40% - Accent1 2 3" xfId="172" xr:uid="{00000000-0005-0000-0000-0000A7010000}"/>
    <cellStyle name="40% - Accent1 2 3 2" xfId="548" xr:uid="{00000000-0005-0000-0000-0000A8010000}"/>
    <cellStyle name="40% - Accent1 2 3 2 2" xfId="979" xr:uid="{00000000-0005-0000-0000-0000A9010000}"/>
    <cellStyle name="40% - Accent1 2 3 3" xfId="506" xr:uid="{00000000-0005-0000-0000-0000AA010000}"/>
    <cellStyle name="40% - Accent1 2 3 4" xfId="770" xr:uid="{00000000-0005-0000-0000-0000AB010000}"/>
    <cellStyle name="40% - Accent1 2 4" xfId="105" xr:uid="{00000000-0005-0000-0000-0000AC010000}"/>
    <cellStyle name="40% - Accent1 2 4 2" xfId="537" xr:uid="{00000000-0005-0000-0000-0000AD010000}"/>
    <cellStyle name="40% - Accent1 2 4 2 2" xfId="968" xr:uid="{00000000-0005-0000-0000-0000AE010000}"/>
    <cellStyle name="40% - Accent1 2 4 3" xfId="728" xr:uid="{00000000-0005-0000-0000-0000AF010000}"/>
    <cellStyle name="40% - Accent1 2 5" xfId="576" xr:uid="{00000000-0005-0000-0000-0000B0010000}"/>
    <cellStyle name="40% - Accent1 2 5 2" xfId="1006" xr:uid="{00000000-0005-0000-0000-0000B1010000}"/>
    <cellStyle name="40% - Accent1 2 6" xfId="626" xr:uid="{00000000-0005-0000-0000-0000B2010000}"/>
    <cellStyle name="40% - Accent1 2 6 2" xfId="1056" xr:uid="{00000000-0005-0000-0000-0000B3010000}"/>
    <cellStyle name="40% - Accent1 2 7" xfId="676" xr:uid="{00000000-0005-0000-0000-0000B4010000}"/>
    <cellStyle name="40% - Accent1 2 7 2" xfId="1106" xr:uid="{00000000-0005-0000-0000-0000B5010000}"/>
    <cellStyle name="40% - Accent1 3" xfId="138" xr:uid="{00000000-0005-0000-0000-0000B6010000}"/>
    <cellStyle name="40% - Accent1 3 10" xfId="684" xr:uid="{00000000-0005-0000-0000-0000B7010000}"/>
    <cellStyle name="40% - Accent1 3 10 2" xfId="1114" xr:uid="{00000000-0005-0000-0000-0000B8010000}"/>
    <cellStyle name="40% - Accent1 3 11" xfId="736" xr:uid="{00000000-0005-0000-0000-0000B9010000}"/>
    <cellStyle name="40% - Accent1 3 2" xfId="202" xr:uid="{00000000-0005-0000-0000-0000BA010000}"/>
    <cellStyle name="40% - Accent1 3 2 2" xfId="283" xr:uid="{00000000-0005-0000-0000-0000BB010000}"/>
    <cellStyle name="40% - Accent1 3 2 2 2" xfId="850" xr:uid="{00000000-0005-0000-0000-0000BC010000}"/>
    <cellStyle name="40% - Accent1 3 2 3" xfId="783" xr:uid="{00000000-0005-0000-0000-0000BD010000}"/>
    <cellStyle name="40% - Accent1 3 3" xfId="310" xr:uid="{00000000-0005-0000-0000-0000BE010000}"/>
    <cellStyle name="40% - Accent1 3 3 2" xfId="877" xr:uid="{00000000-0005-0000-0000-0000BF010000}"/>
    <cellStyle name="40% - Accent1 3 4" xfId="338" xr:uid="{00000000-0005-0000-0000-0000C0010000}"/>
    <cellStyle name="40% - Accent1 3 4 2" xfId="905" xr:uid="{00000000-0005-0000-0000-0000C1010000}"/>
    <cellStyle name="40% - Accent1 3 5" xfId="366" xr:uid="{00000000-0005-0000-0000-0000C2010000}"/>
    <cellStyle name="40% - Accent1 3 5 2" xfId="933" xr:uid="{00000000-0005-0000-0000-0000C3010000}"/>
    <cellStyle name="40% - Accent1 3 6" xfId="395" xr:uid="{00000000-0005-0000-0000-0000C4010000}"/>
    <cellStyle name="40% - Accent1 3 7" xfId="255" xr:uid="{00000000-0005-0000-0000-0000C5010000}"/>
    <cellStyle name="40% - Accent1 3 7 2" xfId="822" xr:uid="{00000000-0005-0000-0000-0000C6010000}"/>
    <cellStyle name="40% - Accent1 3 8" xfId="584" xr:uid="{00000000-0005-0000-0000-0000C7010000}"/>
    <cellStyle name="40% - Accent1 3 8 2" xfId="1014" xr:uid="{00000000-0005-0000-0000-0000C8010000}"/>
    <cellStyle name="40% - Accent1 3 9" xfId="634" xr:uid="{00000000-0005-0000-0000-0000C9010000}"/>
    <cellStyle name="40% - Accent1 3 9 2" xfId="1064" xr:uid="{00000000-0005-0000-0000-0000CA010000}"/>
    <cellStyle name="40% - Accent1 4" xfId="171" xr:uid="{00000000-0005-0000-0000-0000CB010000}"/>
    <cellStyle name="40% - Accent1 4 2" xfId="267" xr:uid="{00000000-0005-0000-0000-0000CC010000}"/>
    <cellStyle name="40% - Accent1 4 2 2" xfId="834" xr:uid="{00000000-0005-0000-0000-0000CD010000}"/>
    <cellStyle name="40% - Accent1 4 3" xfId="769" xr:uid="{00000000-0005-0000-0000-0000CE010000}"/>
    <cellStyle name="40% - Accent1 5" xfId="295" xr:uid="{00000000-0005-0000-0000-0000CF010000}"/>
    <cellStyle name="40% - Accent1 5 2" xfId="862" xr:uid="{00000000-0005-0000-0000-0000D0010000}"/>
    <cellStyle name="40% - Accent1 6" xfId="322" xr:uid="{00000000-0005-0000-0000-0000D1010000}"/>
    <cellStyle name="40% - Accent1 6 2" xfId="889" xr:uid="{00000000-0005-0000-0000-0000D2010000}"/>
    <cellStyle name="40% - Accent1 7" xfId="350" xr:uid="{00000000-0005-0000-0000-0000D3010000}"/>
    <cellStyle name="40% - Accent1 7 2" xfId="917" xr:uid="{00000000-0005-0000-0000-0000D4010000}"/>
    <cellStyle name="40% - Accent1 8" xfId="237" xr:uid="{00000000-0005-0000-0000-0000D5010000}"/>
    <cellStyle name="40% - Accent1 8 2" xfId="806" xr:uid="{00000000-0005-0000-0000-0000D6010000}"/>
    <cellStyle name="40% - Accent1 9" xfId="557" xr:uid="{00000000-0005-0000-0000-0000D7010000}"/>
    <cellStyle name="40% - Accent1 9 2" xfId="988" xr:uid="{00000000-0005-0000-0000-0000D8010000}"/>
    <cellStyle name="40% - Accent2" xfId="1159" builtinId="35" customBuiltin="1"/>
    <cellStyle name="40% - Accent2 10" xfId="610" xr:uid="{00000000-0005-0000-0000-0000DA010000}"/>
    <cellStyle name="40% - Accent2 10 2" xfId="1040" xr:uid="{00000000-0005-0000-0000-0000DB010000}"/>
    <cellStyle name="40% - Accent2 11" xfId="660" xr:uid="{00000000-0005-0000-0000-0000DC010000}"/>
    <cellStyle name="40% - Accent2 11 2" xfId="1090" xr:uid="{00000000-0005-0000-0000-0000DD010000}"/>
    <cellStyle name="40% - Accent2 12" xfId="708" xr:uid="{00000000-0005-0000-0000-0000DE010000}"/>
    <cellStyle name="40% - Accent2 13" xfId="76" xr:uid="{00000000-0005-0000-0000-0000DF010000}"/>
    <cellStyle name="40% - Accent2 14" xfId="1214" xr:uid="{00000000-0005-0000-0000-0000E0010000}"/>
    <cellStyle name="40% - Accent2 2" xfId="16" xr:uid="{00000000-0005-0000-0000-0000E1010000}"/>
    <cellStyle name="40% - Accent2 2 2" xfId="140" xr:uid="{00000000-0005-0000-0000-0000E2010000}"/>
    <cellStyle name="40% - Accent2 2 2 2" xfId="206" xr:uid="{00000000-0005-0000-0000-0000E3010000}"/>
    <cellStyle name="40% - Accent2 2 2 2 2" xfId="785" xr:uid="{00000000-0005-0000-0000-0000E4010000}"/>
    <cellStyle name="40% - Accent2 2 2 3" xfId="453" xr:uid="{00000000-0005-0000-0000-0000E5010000}"/>
    <cellStyle name="40% - Accent2 2 2 3 2" xfId="948" xr:uid="{00000000-0005-0000-0000-0000E6010000}"/>
    <cellStyle name="40% - Accent2 2 2 4" xfId="738" xr:uid="{00000000-0005-0000-0000-0000E7010000}"/>
    <cellStyle name="40% - Accent2 2 3" xfId="510" xr:uid="{00000000-0005-0000-0000-0000E8010000}"/>
    <cellStyle name="40% - Accent2 2 4" xfId="586" xr:uid="{00000000-0005-0000-0000-0000E9010000}"/>
    <cellStyle name="40% - Accent2 2 4 2" xfId="1016" xr:uid="{00000000-0005-0000-0000-0000EA010000}"/>
    <cellStyle name="40% - Accent2 2 5" xfId="636" xr:uid="{00000000-0005-0000-0000-0000EB010000}"/>
    <cellStyle name="40% - Accent2 2 5 2" xfId="1066" xr:uid="{00000000-0005-0000-0000-0000EC010000}"/>
    <cellStyle name="40% - Accent2 2 6" xfId="686" xr:uid="{00000000-0005-0000-0000-0000ED010000}"/>
    <cellStyle name="40% - Accent2 2 6 2" xfId="1116" xr:uid="{00000000-0005-0000-0000-0000EE010000}"/>
    <cellStyle name="40% - Accent2 3" xfId="173" xr:uid="{00000000-0005-0000-0000-0000EF010000}"/>
    <cellStyle name="40% - Accent2 3 2" xfId="285" xr:uid="{00000000-0005-0000-0000-0000F0010000}"/>
    <cellStyle name="40% - Accent2 3 2 2" xfId="852" xr:uid="{00000000-0005-0000-0000-0000F1010000}"/>
    <cellStyle name="40% - Accent2 3 3" xfId="312" xr:uid="{00000000-0005-0000-0000-0000F2010000}"/>
    <cellStyle name="40% - Accent2 3 3 2" xfId="879" xr:uid="{00000000-0005-0000-0000-0000F3010000}"/>
    <cellStyle name="40% - Accent2 3 4" xfId="340" xr:uid="{00000000-0005-0000-0000-0000F4010000}"/>
    <cellStyle name="40% - Accent2 3 4 2" xfId="907" xr:uid="{00000000-0005-0000-0000-0000F5010000}"/>
    <cellStyle name="40% - Accent2 3 5" xfId="368" xr:uid="{00000000-0005-0000-0000-0000F6010000}"/>
    <cellStyle name="40% - Accent2 3 5 2" xfId="935" xr:uid="{00000000-0005-0000-0000-0000F7010000}"/>
    <cellStyle name="40% - Accent2 3 6" xfId="399" xr:uid="{00000000-0005-0000-0000-0000F8010000}"/>
    <cellStyle name="40% - Accent2 3 7" xfId="257" xr:uid="{00000000-0005-0000-0000-0000F9010000}"/>
    <cellStyle name="40% - Accent2 3 7 2" xfId="824" xr:uid="{00000000-0005-0000-0000-0000FA010000}"/>
    <cellStyle name="40% - Accent2 3 8" xfId="771" xr:uid="{00000000-0005-0000-0000-0000FB010000}"/>
    <cellStyle name="40% - Accent2 4" xfId="269" xr:uid="{00000000-0005-0000-0000-0000FC010000}"/>
    <cellStyle name="40% - Accent2 4 2" xfId="836" xr:uid="{00000000-0005-0000-0000-0000FD010000}"/>
    <cellStyle name="40% - Accent2 5" xfId="297" xr:uid="{00000000-0005-0000-0000-0000FE010000}"/>
    <cellStyle name="40% - Accent2 5 2" xfId="864" xr:uid="{00000000-0005-0000-0000-0000FF010000}"/>
    <cellStyle name="40% - Accent2 6" xfId="324" xr:uid="{00000000-0005-0000-0000-000000020000}"/>
    <cellStyle name="40% - Accent2 6 2" xfId="891" xr:uid="{00000000-0005-0000-0000-000001020000}"/>
    <cellStyle name="40% - Accent2 7" xfId="352" xr:uid="{00000000-0005-0000-0000-000002020000}"/>
    <cellStyle name="40% - Accent2 7 2" xfId="919" xr:uid="{00000000-0005-0000-0000-000003020000}"/>
    <cellStyle name="40% - Accent2 8" xfId="239" xr:uid="{00000000-0005-0000-0000-000004020000}"/>
    <cellStyle name="40% - Accent2 8 2" xfId="808" xr:uid="{00000000-0005-0000-0000-000005020000}"/>
    <cellStyle name="40% - Accent2 9" xfId="559" xr:uid="{00000000-0005-0000-0000-000006020000}"/>
    <cellStyle name="40% - Accent2 9 2" xfId="990" xr:uid="{00000000-0005-0000-0000-000007020000}"/>
    <cellStyle name="40% - Accent3" xfId="1163" builtinId="39" customBuiltin="1"/>
    <cellStyle name="40% - Accent3 10" xfId="612" xr:uid="{00000000-0005-0000-0000-000009020000}"/>
    <cellStyle name="40% - Accent3 10 2" xfId="1042" xr:uid="{00000000-0005-0000-0000-00000A020000}"/>
    <cellStyle name="40% - Accent3 11" xfId="662" xr:uid="{00000000-0005-0000-0000-00000B020000}"/>
    <cellStyle name="40% - Accent3 11 2" xfId="1092" xr:uid="{00000000-0005-0000-0000-00000C020000}"/>
    <cellStyle name="40% - Accent3 12" xfId="710" xr:uid="{00000000-0005-0000-0000-00000D020000}"/>
    <cellStyle name="40% - Accent3 13" xfId="80" xr:uid="{00000000-0005-0000-0000-00000E020000}"/>
    <cellStyle name="40% - Accent3 14" xfId="1216" xr:uid="{00000000-0005-0000-0000-00000F020000}"/>
    <cellStyle name="40% - Accent3 2" xfId="17" xr:uid="{00000000-0005-0000-0000-000010020000}"/>
    <cellStyle name="40% - Accent3 2 2" xfId="155" xr:uid="{00000000-0005-0000-0000-000011020000}"/>
    <cellStyle name="40% - Accent3 2 2 2" xfId="230" xr:uid="{00000000-0005-0000-0000-000012020000}"/>
    <cellStyle name="40% - Accent3 2 2 2 2" xfId="800" xr:uid="{00000000-0005-0000-0000-000013020000}"/>
    <cellStyle name="40% - Accent3 2 2 3" xfId="469" xr:uid="{00000000-0005-0000-0000-000014020000}"/>
    <cellStyle name="40% - Accent3 2 2 3 2" xfId="956" xr:uid="{00000000-0005-0000-0000-000015020000}"/>
    <cellStyle name="40% - Accent3 2 2 4" xfId="601" xr:uid="{00000000-0005-0000-0000-000016020000}"/>
    <cellStyle name="40% - Accent3 2 2 4 2" xfId="1031" xr:uid="{00000000-0005-0000-0000-000017020000}"/>
    <cellStyle name="40% - Accent3 2 2 5" xfId="651" xr:uid="{00000000-0005-0000-0000-000018020000}"/>
    <cellStyle name="40% - Accent3 2 2 5 2" xfId="1081" xr:uid="{00000000-0005-0000-0000-000019020000}"/>
    <cellStyle name="40% - Accent3 2 2 6" xfId="701" xr:uid="{00000000-0005-0000-0000-00001A020000}"/>
    <cellStyle name="40% - Accent3 2 2 6 2" xfId="1131" xr:uid="{00000000-0005-0000-0000-00001B020000}"/>
    <cellStyle name="40% - Accent3 2 2 7" xfId="753" xr:uid="{00000000-0005-0000-0000-00001C020000}"/>
    <cellStyle name="40% - Accent3 2 3" xfId="175" xr:uid="{00000000-0005-0000-0000-00001D020000}"/>
    <cellStyle name="40% - Accent3 2 3 2" xfId="549" xr:uid="{00000000-0005-0000-0000-00001E020000}"/>
    <cellStyle name="40% - Accent3 2 3 2 2" xfId="980" xr:uid="{00000000-0005-0000-0000-00001F020000}"/>
    <cellStyle name="40% - Accent3 2 3 3" xfId="514" xr:uid="{00000000-0005-0000-0000-000020020000}"/>
    <cellStyle name="40% - Accent3 2 3 4" xfId="773" xr:uid="{00000000-0005-0000-0000-000021020000}"/>
    <cellStyle name="40% - Accent3 2 4" xfId="106" xr:uid="{00000000-0005-0000-0000-000022020000}"/>
    <cellStyle name="40% - Accent3 2 4 2" xfId="538" xr:uid="{00000000-0005-0000-0000-000023020000}"/>
    <cellStyle name="40% - Accent3 2 4 2 2" xfId="969" xr:uid="{00000000-0005-0000-0000-000024020000}"/>
    <cellStyle name="40% - Accent3 2 4 3" xfId="729" xr:uid="{00000000-0005-0000-0000-000025020000}"/>
    <cellStyle name="40% - Accent3 2 5" xfId="577" xr:uid="{00000000-0005-0000-0000-000026020000}"/>
    <cellStyle name="40% - Accent3 2 5 2" xfId="1007" xr:uid="{00000000-0005-0000-0000-000027020000}"/>
    <cellStyle name="40% - Accent3 2 6" xfId="627" xr:uid="{00000000-0005-0000-0000-000028020000}"/>
    <cellStyle name="40% - Accent3 2 6 2" xfId="1057" xr:uid="{00000000-0005-0000-0000-000029020000}"/>
    <cellStyle name="40% - Accent3 2 7" xfId="677" xr:uid="{00000000-0005-0000-0000-00002A020000}"/>
    <cellStyle name="40% - Accent3 2 7 2" xfId="1107" xr:uid="{00000000-0005-0000-0000-00002B020000}"/>
    <cellStyle name="40% - Accent3 3" xfId="142" xr:uid="{00000000-0005-0000-0000-00002C020000}"/>
    <cellStyle name="40% - Accent3 3 10" xfId="688" xr:uid="{00000000-0005-0000-0000-00002D020000}"/>
    <cellStyle name="40% - Accent3 3 10 2" xfId="1118" xr:uid="{00000000-0005-0000-0000-00002E020000}"/>
    <cellStyle name="40% - Accent3 3 11" xfId="740" xr:uid="{00000000-0005-0000-0000-00002F020000}"/>
    <cellStyle name="40% - Accent3 3 2" xfId="210" xr:uid="{00000000-0005-0000-0000-000030020000}"/>
    <cellStyle name="40% - Accent3 3 2 2" xfId="287" xr:uid="{00000000-0005-0000-0000-000031020000}"/>
    <cellStyle name="40% - Accent3 3 2 2 2" xfId="854" xr:uid="{00000000-0005-0000-0000-000032020000}"/>
    <cellStyle name="40% - Accent3 3 2 3" xfId="787" xr:uid="{00000000-0005-0000-0000-000033020000}"/>
    <cellStyle name="40% - Accent3 3 3" xfId="314" xr:uid="{00000000-0005-0000-0000-000034020000}"/>
    <cellStyle name="40% - Accent3 3 3 2" xfId="881" xr:uid="{00000000-0005-0000-0000-000035020000}"/>
    <cellStyle name="40% - Accent3 3 4" xfId="342" xr:uid="{00000000-0005-0000-0000-000036020000}"/>
    <cellStyle name="40% - Accent3 3 4 2" xfId="909" xr:uid="{00000000-0005-0000-0000-000037020000}"/>
    <cellStyle name="40% - Accent3 3 5" xfId="370" xr:uid="{00000000-0005-0000-0000-000038020000}"/>
    <cellStyle name="40% - Accent3 3 5 2" xfId="937" xr:uid="{00000000-0005-0000-0000-000039020000}"/>
    <cellStyle name="40% - Accent3 3 6" xfId="403" xr:uid="{00000000-0005-0000-0000-00003A020000}"/>
    <cellStyle name="40% - Accent3 3 7" xfId="259" xr:uid="{00000000-0005-0000-0000-00003B020000}"/>
    <cellStyle name="40% - Accent3 3 7 2" xfId="826" xr:uid="{00000000-0005-0000-0000-00003C020000}"/>
    <cellStyle name="40% - Accent3 3 8" xfId="588" xr:uid="{00000000-0005-0000-0000-00003D020000}"/>
    <cellStyle name="40% - Accent3 3 8 2" xfId="1018" xr:uid="{00000000-0005-0000-0000-00003E020000}"/>
    <cellStyle name="40% - Accent3 3 9" xfId="638" xr:uid="{00000000-0005-0000-0000-00003F020000}"/>
    <cellStyle name="40% - Accent3 3 9 2" xfId="1068" xr:uid="{00000000-0005-0000-0000-000040020000}"/>
    <cellStyle name="40% - Accent3 4" xfId="174" xr:uid="{00000000-0005-0000-0000-000041020000}"/>
    <cellStyle name="40% - Accent3 4 2" xfId="271" xr:uid="{00000000-0005-0000-0000-000042020000}"/>
    <cellStyle name="40% - Accent3 4 2 2" xfId="838" xr:uid="{00000000-0005-0000-0000-000043020000}"/>
    <cellStyle name="40% - Accent3 4 3" xfId="772" xr:uid="{00000000-0005-0000-0000-000044020000}"/>
    <cellStyle name="40% - Accent3 5" xfId="299" xr:uid="{00000000-0005-0000-0000-000045020000}"/>
    <cellStyle name="40% - Accent3 5 2" xfId="866" xr:uid="{00000000-0005-0000-0000-000046020000}"/>
    <cellStyle name="40% - Accent3 6" xfId="326" xr:uid="{00000000-0005-0000-0000-000047020000}"/>
    <cellStyle name="40% - Accent3 6 2" xfId="893" xr:uid="{00000000-0005-0000-0000-000048020000}"/>
    <cellStyle name="40% - Accent3 7" xfId="354" xr:uid="{00000000-0005-0000-0000-000049020000}"/>
    <cellStyle name="40% - Accent3 7 2" xfId="921" xr:uid="{00000000-0005-0000-0000-00004A020000}"/>
    <cellStyle name="40% - Accent3 8" xfId="241" xr:uid="{00000000-0005-0000-0000-00004B020000}"/>
    <cellStyle name="40% - Accent3 8 2" xfId="810" xr:uid="{00000000-0005-0000-0000-00004C020000}"/>
    <cellStyle name="40% - Accent3 9" xfId="553" xr:uid="{00000000-0005-0000-0000-00004D020000}"/>
    <cellStyle name="40% - Accent3 9 2" xfId="984" xr:uid="{00000000-0005-0000-0000-00004E020000}"/>
    <cellStyle name="40% - Accent4" xfId="1167" builtinId="43" customBuiltin="1"/>
    <cellStyle name="40% - Accent4 10" xfId="614" xr:uid="{00000000-0005-0000-0000-000050020000}"/>
    <cellStyle name="40% - Accent4 10 2" xfId="1044" xr:uid="{00000000-0005-0000-0000-000051020000}"/>
    <cellStyle name="40% - Accent4 11" xfId="664" xr:uid="{00000000-0005-0000-0000-000052020000}"/>
    <cellStyle name="40% - Accent4 11 2" xfId="1094" xr:uid="{00000000-0005-0000-0000-000053020000}"/>
    <cellStyle name="40% - Accent4 12" xfId="712" xr:uid="{00000000-0005-0000-0000-000054020000}"/>
    <cellStyle name="40% - Accent4 13" xfId="84" xr:uid="{00000000-0005-0000-0000-000055020000}"/>
    <cellStyle name="40% - Accent4 14" xfId="1218" xr:uid="{00000000-0005-0000-0000-000056020000}"/>
    <cellStyle name="40% - Accent4 2" xfId="18" xr:uid="{00000000-0005-0000-0000-000057020000}"/>
    <cellStyle name="40% - Accent4 2 2" xfId="156" xr:uid="{00000000-0005-0000-0000-000058020000}"/>
    <cellStyle name="40% - Accent4 2 2 2" xfId="231" xr:uid="{00000000-0005-0000-0000-000059020000}"/>
    <cellStyle name="40% - Accent4 2 2 2 2" xfId="801" xr:uid="{00000000-0005-0000-0000-00005A020000}"/>
    <cellStyle name="40% - Accent4 2 2 3" xfId="470" xr:uid="{00000000-0005-0000-0000-00005B020000}"/>
    <cellStyle name="40% - Accent4 2 2 3 2" xfId="957" xr:uid="{00000000-0005-0000-0000-00005C020000}"/>
    <cellStyle name="40% - Accent4 2 2 4" xfId="602" xr:uid="{00000000-0005-0000-0000-00005D020000}"/>
    <cellStyle name="40% - Accent4 2 2 4 2" xfId="1032" xr:uid="{00000000-0005-0000-0000-00005E020000}"/>
    <cellStyle name="40% - Accent4 2 2 5" xfId="652" xr:uid="{00000000-0005-0000-0000-00005F020000}"/>
    <cellStyle name="40% - Accent4 2 2 5 2" xfId="1082" xr:uid="{00000000-0005-0000-0000-000060020000}"/>
    <cellStyle name="40% - Accent4 2 2 6" xfId="702" xr:uid="{00000000-0005-0000-0000-000061020000}"/>
    <cellStyle name="40% - Accent4 2 2 6 2" xfId="1132" xr:uid="{00000000-0005-0000-0000-000062020000}"/>
    <cellStyle name="40% - Accent4 2 2 7" xfId="754" xr:uid="{00000000-0005-0000-0000-000063020000}"/>
    <cellStyle name="40% - Accent4 2 3" xfId="177" xr:uid="{00000000-0005-0000-0000-000064020000}"/>
    <cellStyle name="40% - Accent4 2 3 2" xfId="550" xr:uid="{00000000-0005-0000-0000-000065020000}"/>
    <cellStyle name="40% - Accent4 2 3 2 2" xfId="981" xr:uid="{00000000-0005-0000-0000-000066020000}"/>
    <cellStyle name="40% - Accent4 2 3 3" xfId="518" xr:uid="{00000000-0005-0000-0000-000067020000}"/>
    <cellStyle name="40% - Accent4 2 3 4" xfId="775" xr:uid="{00000000-0005-0000-0000-000068020000}"/>
    <cellStyle name="40% - Accent4 2 4" xfId="107" xr:uid="{00000000-0005-0000-0000-000069020000}"/>
    <cellStyle name="40% - Accent4 2 4 2" xfId="539" xr:uid="{00000000-0005-0000-0000-00006A020000}"/>
    <cellStyle name="40% - Accent4 2 4 2 2" xfId="970" xr:uid="{00000000-0005-0000-0000-00006B020000}"/>
    <cellStyle name="40% - Accent4 2 4 3" xfId="730" xr:uid="{00000000-0005-0000-0000-00006C020000}"/>
    <cellStyle name="40% - Accent4 2 5" xfId="578" xr:uid="{00000000-0005-0000-0000-00006D020000}"/>
    <cellStyle name="40% - Accent4 2 5 2" xfId="1008" xr:uid="{00000000-0005-0000-0000-00006E020000}"/>
    <cellStyle name="40% - Accent4 2 6" xfId="628" xr:uid="{00000000-0005-0000-0000-00006F020000}"/>
    <cellStyle name="40% - Accent4 2 6 2" xfId="1058" xr:uid="{00000000-0005-0000-0000-000070020000}"/>
    <cellStyle name="40% - Accent4 2 7" xfId="678" xr:uid="{00000000-0005-0000-0000-000071020000}"/>
    <cellStyle name="40% - Accent4 2 7 2" xfId="1108" xr:uid="{00000000-0005-0000-0000-000072020000}"/>
    <cellStyle name="40% - Accent4 3" xfId="144" xr:uid="{00000000-0005-0000-0000-000073020000}"/>
    <cellStyle name="40% - Accent4 3 10" xfId="690" xr:uid="{00000000-0005-0000-0000-000074020000}"/>
    <cellStyle name="40% - Accent4 3 10 2" xfId="1120" xr:uid="{00000000-0005-0000-0000-000075020000}"/>
    <cellStyle name="40% - Accent4 3 11" xfId="742" xr:uid="{00000000-0005-0000-0000-000076020000}"/>
    <cellStyle name="40% - Accent4 3 2" xfId="214" xr:uid="{00000000-0005-0000-0000-000077020000}"/>
    <cellStyle name="40% - Accent4 3 2 2" xfId="289" xr:uid="{00000000-0005-0000-0000-000078020000}"/>
    <cellStyle name="40% - Accent4 3 2 2 2" xfId="856" xr:uid="{00000000-0005-0000-0000-000079020000}"/>
    <cellStyle name="40% - Accent4 3 2 3" xfId="789" xr:uid="{00000000-0005-0000-0000-00007A020000}"/>
    <cellStyle name="40% - Accent4 3 3" xfId="316" xr:uid="{00000000-0005-0000-0000-00007B020000}"/>
    <cellStyle name="40% - Accent4 3 3 2" xfId="883" xr:uid="{00000000-0005-0000-0000-00007C020000}"/>
    <cellStyle name="40% - Accent4 3 4" xfId="344" xr:uid="{00000000-0005-0000-0000-00007D020000}"/>
    <cellStyle name="40% - Accent4 3 4 2" xfId="911" xr:uid="{00000000-0005-0000-0000-00007E020000}"/>
    <cellStyle name="40% - Accent4 3 5" xfId="372" xr:uid="{00000000-0005-0000-0000-00007F020000}"/>
    <cellStyle name="40% - Accent4 3 5 2" xfId="939" xr:uid="{00000000-0005-0000-0000-000080020000}"/>
    <cellStyle name="40% - Accent4 3 6" xfId="407" xr:uid="{00000000-0005-0000-0000-000081020000}"/>
    <cellStyle name="40% - Accent4 3 7" xfId="261" xr:uid="{00000000-0005-0000-0000-000082020000}"/>
    <cellStyle name="40% - Accent4 3 7 2" xfId="828" xr:uid="{00000000-0005-0000-0000-000083020000}"/>
    <cellStyle name="40% - Accent4 3 8" xfId="590" xr:uid="{00000000-0005-0000-0000-000084020000}"/>
    <cellStyle name="40% - Accent4 3 8 2" xfId="1020" xr:uid="{00000000-0005-0000-0000-000085020000}"/>
    <cellStyle name="40% - Accent4 3 9" xfId="640" xr:uid="{00000000-0005-0000-0000-000086020000}"/>
    <cellStyle name="40% - Accent4 3 9 2" xfId="1070" xr:uid="{00000000-0005-0000-0000-000087020000}"/>
    <cellStyle name="40% - Accent4 4" xfId="176" xr:uid="{00000000-0005-0000-0000-000088020000}"/>
    <cellStyle name="40% - Accent4 4 2" xfId="273" xr:uid="{00000000-0005-0000-0000-000089020000}"/>
    <cellStyle name="40% - Accent4 4 2 2" xfId="840" xr:uid="{00000000-0005-0000-0000-00008A020000}"/>
    <cellStyle name="40% - Accent4 4 3" xfId="774" xr:uid="{00000000-0005-0000-0000-00008B020000}"/>
    <cellStyle name="40% - Accent4 5" xfId="301" xr:uid="{00000000-0005-0000-0000-00008C020000}"/>
    <cellStyle name="40% - Accent4 5 2" xfId="868" xr:uid="{00000000-0005-0000-0000-00008D020000}"/>
    <cellStyle name="40% - Accent4 6" xfId="328" xr:uid="{00000000-0005-0000-0000-00008E020000}"/>
    <cellStyle name="40% - Accent4 6 2" xfId="895" xr:uid="{00000000-0005-0000-0000-00008F020000}"/>
    <cellStyle name="40% - Accent4 7" xfId="356" xr:uid="{00000000-0005-0000-0000-000090020000}"/>
    <cellStyle name="40% - Accent4 7 2" xfId="923" xr:uid="{00000000-0005-0000-0000-000091020000}"/>
    <cellStyle name="40% - Accent4 8" xfId="243" xr:uid="{00000000-0005-0000-0000-000092020000}"/>
    <cellStyle name="40% - Accent4 8 2" xfId="812" xr:uid="{00000000-0005-0000-0000-000093020000}"/>
    <cellStyle name="40% - Accent4 9" xfId="566" xr:uid="{00000000-0005-0000-0000-000094020000}"/>
    <cellStyle name="40% - Accent4 9 2" xfId="996" xr:uid="{00000000-0005-0000-0000-000095020000}"/>
    <cellStyle name="40% - Accent5" xfId="1171" builtinId="47" customBuiltin="1"/>
    <cellStyle name="40% - Accent5 10" xfId="616" xr:uid="{00000000-0005-0000-0000-000097020000}"/>
    <cellStyle name="40% - Accent5 10 2" xfId="1046" xr:uid="{00000000-0005-0000-0000-000098020000}"/>
    <cellStyle name="40% - Accent5 11" xfId="666" xr:uid="{00000000-0005-0000-0000-000099020000}"/>
    <cellStyle name="40% - Accent5 11 2" xfId="1096" xr:uid="{00000000-0005-0000-0000-00009A020000}"/>
    <cellStyle name="40% - Accent5 12" xfId="714" xr:uid="{00000000-0005-0000-0000-00009B020000}"/>
    <cellStyle name="40% - Accent5 13" xfId="88" xr:uid="{00000000-0005-0000-0000-00009C020000}"/>
    <cellStyle name="40% - Accent5 14" xfId="1220" xr:uid="{00000000-0005-0000-0000-00009D020000}"/>
    <cellStyle name="40% - Accent5 2" xfId="19" xr:uid="{00000000-0005-0000-0000-00009E020000}"/>
    <cellStyle name="40% - Accent5 2 2" xfId="157" xr:uid="{00000000-0005-0000-0000-00009F020000}"/>
    <cellStyle name="40% - Accent5 2 2 2" xfId="232" xr:uid="{00000000-0005-0000-0000-0000A0020000}"/>
    <cellStyle name="40% - Accent5 2 2 2 2" xfId="802" xr:uid="{00000000-0005-0000-0000-0000A1020000}"/>
    <cellStyle name="40% - Accent5 2 2 3" xfId="471" xr:uid="{00000000-0005-0000-0000-0000A2020000}"/>
    <cellStyle name="40% - Accent5 2 2 3 2" xfId="958" xr:uid="{00000000-0005-0000-0000-0000A3020000}"/>
    <cellStyle name="40% - Accent5 2 2 4" xfId="603" xr:uid="{00000000-0005-0000-0000-0000A4020000}"/>
    <cellStyle name="40% - Accent5 2 2 4 2" xfId="1033" xr:uid="{00000000-0005-0000-0000-0000A5020000}"/>
    <cellStyle name="40% - Accent5 2 2 5" xfId="653" xr:uid="{00000000-0005-0000-0000-0000A6020000}"/>
    <cellStyle name="40% - Accent5 2 2 5 2" xfId="1083" xr:uid="{00000000-0005-0000-0000-0000A7020000}"/>
    <cellStyle name="40% - Accent5 2 2 6" xfId="703" xr:uid="{00000000-0005-0000-0000-0000A8020000}"/>
    <cellStyle name="40% - Accent5 2 2 6 2" xfId="1133" xr:uid="{00000000-0005-0000-0000-0000A9020000}"/>
    <cellStyle name="40% - Accent5 2 2 7" xfId="755" xr:uid="{00000000-0005-0000-0000-0000AA020000}"/>
    <cellStyle name="40% - Accent5 2 3" xfId="179" xr:uid="{00000000-0005-0000-0000-0000AB020000}"/>
    <cellStyle name="40% - Accent5 2 3 2" xfId="551" xr:uid="{00000000-0005-0000-0000-0000AC020000}"/>
    <cellStyle name="40% - Accent5 2 3 2 2" xfId="982" xr:uid="{00000000-0005-0000-0000-0000AD020000}"/>
    <cellStyle name="40% - Accent5 2 3 3" xfId="522" xr:uid="{00000000-0005-0000-0000-0000AE020000}"/>
    <cellStyle name="40% - Accent5 2 3 4" xfId="777" xr:uid="{00000000-0005-0000-0000-0000AF020000}"/>
    <cellStyle name="40% - Accent5 2 4" xfId="108" xr:uid="{00000000-0005-0000-0000-0000B0020000}"/>
    <cellStyle name="40% - Accent5 2 4 2" xfId="540" xr:uid="{00000000-0005-0000-0000-0000B1020000}"/>
    <cellStyle name="40% - Accent5 2 4 2 2" xfId="971" xr:uid="{00000000-0005-0000-0000-0000B2020000}"/>
    <cellStyle name="40% - Accent5 2 4 3" xfId="731" xr:uid="{00000000-0005-0000-0000-0000B3020000}"/>
    <cellStyle name="40% - Accent5 2 5" xfId="579" xr:uid="{00000000-0005-0000-0000-0000B4020000}"/>
    <cellStyle name="40% - Accent5 2 5 2" xfId="1009" xr:uid="{00000000-0005-0000-0000-0000B5020000}"/>
    <cellStyle name="40% - Accent5 2 6" xfId="629" xr:uid="{00000000-0005-0000-0000-0000B6020000}"/>
    <cellStyle name="40% - Accent5 2 6 2" xfId="1059" xr:uid="{00000000-0005-0000-0000-0000B7020000}"/>
    <cellStyle name="40% - Accent5 2 7" xfId="679" xr:uid="{00000000-0005-0000-0000-0000B8020000}"/>
    <cellStyle name="40% - Accent5 2 7 2" xfId="1109" xr:uid="{00000000-0005-0000-0000-0000B9020000}"/>
    <cellStyle name="40% - Accent5 3" xfId="146" xr:uid="{00000000-0005-0000-0000-0000BA020000}"/>
    <cellStyle name="40% - Accent5 3 10" xfId="692" xr:uid="{00000000-0005-0000-0000-0000BB020000}"/>
    <cellStyle name="40% - Accent5 3 10 2" xfId="1122" xr:uid="{00000000-0005-0000-0000-0000BC020000}"/>
    <cellStyle name="40% - Accent5 3 11" xfId="744" xr:uid="{00000000-0005-0000-0000-0000BD020000}"/>
    <cellStyle name="40% - Accent5 3 2" xfId="218" xr:uid="{00000000-0005-0000-0000-0000BE020000}"/>
    <cellStyle name="40% - Accent5 3 2 2" xfId="291" xr:uid="{00000000-0005-0000-0000-0000BF020000}"/>
    <cellStyle name="40% - Accent5 3 2 2 2" xfId="858" xr:uid="{00000000-0005-0000-0000-0000C0020000}"/>
    <cellStyle name="40% - Accent5 3 2 3" xfId="791" xr:uid="{00000000-0005-0000-0000-0000C1020000}"/>
    <cellStyle name="40% - Accent5 3 3" xfId="318" xr:uid="{00000000-0005-0000-0000-0000C2020000}"/>
    <cellStyle name="40% - Accent5 3 3 2" xfId="885" xr:uid="{00000000-0005-0000-0000-0000C3020000}"/>
    <cellStyle name="40% - Accent5 3 4" xfId="346" xr:uid="{00000000-0005-0000-0000-0000C4020000}"/>
    <cellStyle name="40% - Accent5 3 4 2" xfId="913" xr:uid="{00000000-0005-0000-0000-0000C5020000}"/>
    <cellStyle name="40% - Accent5 3 5" xfId="374" xr:uid="{00000000-0005-0000-0000-0000C6020000}"/>
    <cellStyle name="40% - Accent5 3 5 2" xfId="941" xr:uid="{00000000-0005-0000-0000-0000C7020000}"/>
    <cellStyle name="40% - Accent5 3 6" xfId="411" xr:uid="{00000000-0005-0000-0000-0000C8020000}"/>
    <cellStyle name="40% - Accent5 3 7" xfId="263" xr:uid="{00000000-0005-0000-0000-0000C9020000}"/>
    <cellStyle name="40% - Accent5 3 7 2" xfId="830" xr:uid="{00000000-0005-0000-0000-0000CA020000}"/>
    <cellStyle name="40% - Accent5 3 8" xfId="592" xr:uid="{00000000-0005-0000-0000-0000CB020000}"/>
    <cellStyle name="40% - Accent5 3 8 2" xfId="1022" xr:uid="{00000000-0005-0000-0000-0000CC020000}"/>
    <cellStyle name="40% - Accent5 3 9" xfId="642" xr:uid="{00000000-0005-0000-0000-0000CD020000}"/>
    <cellStyle name="40% - Accent5 3 9 2" xfId="1072" xr:uid="{00000000-0005-0000-0000-0000CE020000}"/>
    <cellStyle name="40% - Accent5 4" xfId="178" xr:uid="{00000000-0005-0000-0000-0000CF020000}"/>
    <cellStyle name="40% - Accent5 4 2" xfId="275" xr:uid="{00000000-0005-0000-0000-0000D0020000}"/>
    <cellStyle name="40% - Accent5 4 2 2" xfId="842" xr:uid="{00000000-0005-0000-0000-0000D1020000}"/>
    <cellStyle name="40% - Accent5 4 3" xfId="776" xr:uid="{00000000-0005-0000-0000-0000D2020000}"/>
    <cellStyle name="40% - Accent5 5" xfId="303" xr:uid="{00000000-0005-0000-0000-0000D3020000}"/>
    <cellStyle name="40% - Accent5 5 2" xfId="870" xr:uid="{00000000-0005-0000-0000-0000D4020000}"/>
    <cellStyle name="40% - Accent5 6" xfId="330" xr:uid="{00000000-0005-0000-0000-0000D5020000}"/>
    <cellStyle name="40% - Accent5 6 2" xfId="897" xr:uid="{00000000-0005-0000-0000-0000D6020000}"/>
    <cellStyle name="40% - Accent5 7" xfId="358" xr:uid="{00000000-0005-0000-0000-0000D7020000}"/>
    <cellStyle name="40% - Accent5 7 2" xfId="925" xr:uid="{00000000-0005-0000-0000-0000D8020000}"/>
    <cellStyle name="40% - Accent5 8" xfId="245" xr:uid="{00000000-0005-0000-0000-0000D9020000}"/>
    <cellStyle name="40% - Accent5 8 2" xfId="814" xr:uid="{00000000-0005-0000-0000-0000DA020000}"/>
    <cellStyle name="40% - Accent5 9" xfId="561" xr:uid="{00000000-0005-0000-0000-0000DB020000}"/>
    <cellStyle name="40% - Accent5 9 2" xfId="992" xr:uid="{00000000-0005-0000-0000-0000DC020000}"/>
    <cellStyle name="40% - Accent6" xfId="1175" builtinId="51" customBuiltin="1"/>
    <cellStyle name="40% - Accent6 10" xfId="618" xr:uid="{00000000-0005-0000-0000-0000DE020000}"/>
    <cellStyle name="40% - Accent6 10 2" xfId="1048" xr:uid="{00000000-0005-0000-0000-0000DF020000}"/>
    <cellStyle name="40% - Accent6 11" xfId="668" xr:uid="{00000000-0005-0000-0000-0000E0020000}"/>
    <cellStyle name="40% - Accent6 11 2" xfId="1098" xr:uid="{00000000-0005-0000-0000-0000E1020000}"/>
    <cellStyle name="40% - Accent6 12" xfId="716" xr:uid="{00000000-0005-0000-0000-0000E2020000}"/>
    <cellStyle name="40% - Accent6 13" xfId="92" xr:uid="{00000000-0005-0000-0000-0000E3020000}"/>
    <cellStyle name="40% - Accent6 14" xfId="1222" xr:uid="{00000000-0005-0000-0000-0000E4020000}"/>
    <cellStyle name="40% - Accent6 2" xfId="20" xr:uid="{00000000-0005-0000-0000-0000E5020000}"/>
    <cellStyle name="40% - Accent6 2 2" xfId="158" xr:uid="{00000000-0005-0000-0000-0000E6020000}"/>
    <cellStyle name="40% - Accent6 2 2 2" xfId="233" xr:uid="{00000000-0005-0000-0000-0000E7020000}"/>
    <cellStyle name="40% - Accent6 2 2 2 2" xfId="803" xr:uid="{00000000-0005-0000-0000-0000E8020000}"/>
    <cellStyle name="40% - Accent6 2 2 3" xfId="472" xr:uid="{00000000-0005-0000-0000-0000E9020000}"/>
    <cellStyle name="40% - Accent6 2 2 3 2" xfId="959" xr:uid="{00000000-0005-0000-0000-0000EA020000}"/>
    <cellStyle name="40% - Accent6 2 2 4" xfId="604" xr:uid="{00000000-0005-0000-0000-0000EB020000}"/>
    <cellStyle name="40% - Accent6 2 2 4 2" xfId="1034" xr:uid="{00000000-0005-0000-0000-0000EC020000}"/>
    <cellStyle name="40% - Accent6 2 2 5" xfId="654" xr:uid="{00000000-0005-0000-0000-0000ED020000}"/>
    <cellStyle name="40% - Accent6 2 2 5 2" xfId="1084" xr:uid="{00000000-0005-0000-0000-0000EE020000}"/>
    <cellStyle name="40% - Accent6 2 2 6" xfId="704" xr:uid="{00000000-0005-0000-0000-0000EF020000}"/>
    <cellStyle name="40% - Accent6 2 2 6 2" xfId="1134" xr:uid="{00000000-0005-0000-0000-0000F0020000}"/>
    <cellStyle name="40% - Accent6 2 2 7" xfId="756" xr:uid="{00000000-0005-0000-0000-0000F1020000}"/>
    <cellStyle name="40% - Accent6 2 3" xfId="181" xr:uid="{00000000-0005-0000-0000-0000F2020000}"/>
    <cellStyle name="40% - Accent6 2 3 2" xfId="552" xr:uid="{00000000-0005-0000-0000-0000F3020000}"/>
    <cellStyle name="40% - Accent6 2 3 2 2" xfId="983" xr:uid="{00000000-0005-0000-0000-0000F4020000}"/>
    <cellStyle name="40% - Accent6 2 3 3" xfId="526" xr:uid="{00000000-0005-0000-0000-0000F5020000}"/>
    <cellStyle name="40% - Accent6 2 3 4" xfId="779" xr:uid="{00000000-0005-0000-0000-0000F6020000}"/>
    <cellStyle name="40% - Accent6 2 4" xfId="109" xr:uid="{00000000-0005-0000-0000-0000F7020000}"/>
    <cellStyle name="40% - Accent6 2 4 2" xfId="541" xr:uid="{00000000-0005-0000-0000-0000F8020000}"/>
    <cellStyle name="40% - Accent6 2 4 2 2" xfId="972" xr:uid="{00000000-0005-0000-0000-0000F9020000}"/>
    <cellStyle name="40% - Accent6 2 4 3" xfId="732" xr:uid="{00000000-0005-0000-0000-0000FA020000}"/>
    <cellStyle name="40% - Accent6 2 5" xfId="580" xr:uid="{00000000-0005-0000-0000-0000FB020000}"/>
    <cellStyle name="40% - Accent6 2 5 2" xfId="1010" xr:uid="{00000000-0005-0000-0000-0000FC020000}"/>
    <cellStyle name="40% - Accent6 2 6" xfId="630" xr:uid="{00000000-0005-0000-0000-0000FD020000}"/>
    <cellStyle name="40% - Accent6 2 6 2" xfId="1060" xr:uid="{00000000-0005-0000-0000-0000FE020000}"/>
    <cellStyle name="40% - Accent6 2 7" xfId="680" xr:uid="{00000000-0005-0000-0000-0000FF020000}"/>
    <cellStyle name="40% - Accent6 2 7 2" xfId="1110" xr:uid="{00000000-0005-0000-0000-000000030000}"/>
    <cellStyle name="40% - Accent6 3" xfId="148" xr:uid="{00000000-0005-0000-0000-000001030000}"/>
    <cellStyle name="40% - Accent6 3 10" xfId="694" xr:uid="{00000000-0005-0000-0000-000002030000}"/>
    <cellStyle name="40% - Accent6 3 10 2" xfId="1124" xr:uid="{00000000-0005-0000-0000-000003030000}"/>
    <cellStyle name="40% - Accent6 3 11" xfId="746" xr:uid="{00000000-0005-0000-0000-000004030000}"/>
    <cellStyle name="40% - Accent6 3 2" xfId="222" xr:uid="{00000000-0005-0000-0000-000005030000}"/>
    <cellStyle name="40% - Accent6 3 2 2" xfId="293" xr:uid="{00000000-0005-0000-0000-000006030000}"/>
    <cellStyle name="40% - Accent6 3 2 2 2" xfId="860" xr:uid="{00000000-0005-0000-0000-000007030000}"/>
    <cellStyle name="40% - Accent6 3 2 3" xfId="793" xr:uid="{00000000-0005-0000-0000-000008030000}"/>
    <cellStyle name="40% - Accent6 3 3" xfId="320" xr:uid="{00000000-0005-0000-0000-000009030000}"/>
    <cellStyle name="40% - Accent6 3 3 2" xfId="887" xr:uid="{00000000-0005-0000-0000-00000A030000}"/>
    <cellStyle name="40% - Accent6 3 4" xfId="348" xr:uid="{00000000-0005-0000-0000-00000B030000}"/>
    <cellStyle name="40% - Accent6 3 4 2" xfId="915" xr:uid="{00000000-0005-0000-0000-00000C030000}"/>
    <cellStyle name="40% - Accent6 3 5" xfId="376" xr:uid="{00000000-0005-0000-0000-00000D030000}"/>
    <cellStyle name="40% - Accent6 3 5 2" xfId="943" xr:uid="{00000000-0005-0000-0000-00000E030000}"/>
    <cellStyle name="40% - Accent6 3 6" xfId="415" xr:uid="{00000000-0005-0000-0000-00000F030000}"/>
    <cellStyle name="40% - Accent6 3 7" xfId="265" xr:uid="{00000000-0005-0000-0000-000010030000}"/>
    <cellStyle name="40% - Accent6 3 7 2" xfId="832" xr:uid="{00000000-0005-0000-0000-000011030000}"/>
    <cellStyle name="40% - Accent6 3 8" xfId="594" xr:uid="{00000000-0005-0000-0000-000012030000}"/>
    <cellStyle name="40% - Accent6 3 8 2" xfId="1024" xr:uid="{00000000-0005-0000-0000-000013030000}"/>
    <cellStyle name="40% - Accent6 3 9" xfId="644" xr:uid="{00000000-0005-0000-0000-000014030000}"/>
    <cellStyle name="40% - Accent6 3 9 2" xfId="1074" xr:uid="{00000000-0005-0000-0000-000015030000}"/>
    <cellStyle name="40% - Accent6 4" xfId="180" xr:uid="{00000000-0005-0000-0000-000016030000}"/>
    <cellStyle name="40% - Accent6 4 2" xfId="277" xr:uid="{00000000-0005-0000-0000-000017030000}"/>
    <cellStyle name="40% - Accent6 4 2 2" xfId="844" xr:uid="{00000000-0005-0000-0000-000018030000}"/>
    <cellStyle name="40% - Accent6 4 3" xfId="778" xr:uid="{00000000-0005-0000-0000-000019030000}"/>
    <cellStyle name="40% - Accent6 5" xfId="305" xr:uid="{00000000-0005-0000-0000-00001A030000}"/>
    <cellStyle name="40% - Accent6 5 2" xfId="872" xr:uid="{00000000-0005-0000-0000-00001B030000}"/>
    <cellStyle name="40% - Accent6 6" xfId="332" xr:uid="{00000000-0005-0000-0000-00001C030000}"/>
    <cellStyle name="40% - Accent6 6 2" xfId="899" xr:uid="{00000000-0005-0000-0000-00001D030000}"/>
    <cellStyle name="40% - Accent6 7" xfId="360" xr:uid="{00000000-0005-0000-0000-00001E030000}"/>
    <cellStyle name="40% - Accent6 7 2" xfId="927" xr:uid="{00000000-0005-0000-0000-00001F030000}"/>
    <cellStyle name="40% - Accent6 8" xfId="247" xr:uid="{00000000-0005-0000-0000-000020030000}"/>
    <cellStyle name="40% - Accent6 8 2" xfId="816" xr:uid="{00000000-0005-0000-0000-000021030000}"/>
    <cellStyle name="40% - Accent6 9" xfId="568" xr:uid="{00000000-0005-0000-0000-000022030000}"/>
    <cellStyle name="40% - Accent6 9 2" xfId="998" xr:uid="{00000000-0005-0000-0000-000023030000}"/>
    <cellStyle name="60% - Accent1" xfId="1156" builtinId="32" customBuiltin="1"/>
    <cellStyle name="60% - Accent1 2" xfId="21" xr:uid="{00000000-0005-0000-0000-000025030000}"/>
    <cellStyle name="60% - Accent1 2 2" xfId="110" xr:uid="{00000000-0005-0000-0000-000026030000}"/>
    <cellStyle name="60% - Accent1 2 3" xfId="507" xr:uid="{00000000-0005-0000-0000-000027030000}"/>
    <cellStyle name="60% - Accent1 3" xfId="203" xr:uid="{00000000-0005-0000-0000-000028030000}"/>
    <cellStyle name="60% - Accent1 3 2" xfId="451" xr:uid="{00000000-0005-0000-0000-000029030000}"/>
    <cellStyle name="60% - Accent1 3 3" xfId="396" xr:uid="{00000000-0005-0000-0000-00002A030000}"/>
    <cellStyle name="60% - Accent1 4" xfId="73" xr:uid="{00000000-0005-0000-0000-00002B030000}"/>
    <cellStyle name="60% - Accent2" xfId="1160" builtinId="36" customBuiltin="1"/>
    <cellStyle name="60% - Accent2 2" xfId="22" xr:uid="{00000000-0005-0000-0000-00002D030000}"/>
    <cellStyle name="60% - Accent2 2 2" xfId="111" xr:uid="{00000000-0005-0000-0000-00002E030000}"/>
    <cellStyle name="60% - Accent2 2 3" xfId="511" xr:uid="{00000000-0005-0000-0000-00002F030000}"/>
    <cellStyle name="60% - Accent2 3" xfId="207" xr:uid="{00000000-0005-0000-0000-000030030000}"/>
    <cellStyle name="60% - Accent2 3 2" xfId="454" xr:uid="{00000000-0005-0000-0000-000031030000}"/>
    <cellStyle name="60% - Accent2 3 3" xfId="400" xr:uid="{00000000-0005-0000-0000-000032030000}"/>
    <cellStyle name="60% - Accent2 4" xfId="77" xr:uid="{00000000-0005-0000-0000-000033030000}"/>
    <cellStyle name="60% - Accent3" xfId="1164" builtinId="40" customBuiltin="1"/>
    <cellStyle name="60% - Accent3 2" xfId="23" xr:uid="{00000000-0005-0000-0000-000035030000}"/>
    <cellStyle name="60% - Accent3 2 2" xfId="112" xr:uid="{00000000-0005-0000-0000-000036030000}"/>
    <cellStyle name="60% - Accent3 2 3" xfId="515" xr:uid="{00000000-0005-0000-0000-000037030000}"/>
    <cellStyle name="60% - Accent3 3" xfId="211" xr:uid="{00000000-0005-0000-0000-000038030000}"/>
    <cellStyle name="60% - Accent3 3 2" xfId="456" xr:uid="{00000000-0005-0000-0000-000039030000}"/>
    <cellStyle name="60% - Accent3 3 3" xfId="404" xr:uid="{00000000-0005-0000-0000-00003A030000}"/>
    <cellStyle name="60% - Accent3 4" xfId="81" xr:uid="{00000000-0005-0000-0000-00003B030000}"/>
    <cellStyle name="60% - Accent4" xfId="1168" builtinId="44" customBuiltin="1"/>
    <cellStyle name="60% - Accent4 2" xfId="24" xr:uid="{00000000-0005-0000-0000-00003D030000}"/>
    <cellStyle name="60% - Accent4 2 2" xfId="113" xr:uid="{00000000-0005-0000-0000-00003E030000}"/>
    <cellStyle name="60% - Accent4 2 3" xfId="519" xr:uid="{00000000-0005-0000-0000-00003F030000}"/>
    <cellStyle name="60% - Accent4 3" xfId="215" xr:uid="{00000000-0005-0000-0000-000040030000}"/>
    <cellStyle name="60% - Accent4 3 2" xfId="458" xr:uid="{00000000-0005-0000-0000-000041030000}"/>
    <cellStyle name="60% - Accent4 3 3" xfId="408" xr:uid="{00000000-0005-0000-0000-000042030000}"/>
    <cellStyle name="60% - Accent4 4" xfId="85" xr:uid="{00000000-0005-0000-0000-000043030000}"/>
    <cellStyle name="60% - Accent5" xfId="1172" builtinId="48" customBuiltin="1"/>
    <cellStyle name="60% - Accent5 2" xfId="25" xr:uid="{00000000-0005-0000-0000-000045030000}"/>
    <cellStyle name="60% - Accent5 2 2" xfId="114" xr:uid="{00000000-0005-0000-0000-000046030000}"/>
    <cellStyle name="60% - Accent5 2 3" xfId="523" xr:uid="{00000000-0005-0000-0000-000047030000}"/>
    <cellStyle name="60% - Accent5 3" xfId="219" xr:uid="{00000000-0005-0000-0000-000048030000}"/>
    <cellStyle name="60% - Accent5 3 2" xfId="460" xr:uid="{00000000-0005-0000-0000-000049030000}"/>
    <cellStyle name="60% - Accent5 3 3" xfId="412" xr:uid="{00000000-0005-0000-0000-00004A030000}"/>
    <cellStyle name="60% - Accent5 4" xfId="89" xr:uid="{00000000-0005-0000-0000-00004B030000}"/>
    <cellStyle name="60% - Accent6" xfId="1176" builtinId="52" customBuiltin="1"/>
    <cellStyle name="60% - Accent6 2" xfId="26" xr:uid="{00000000-0005-0000-0000-00004D030000}"/>
    <cellStyle name="60% - Accent6 2 2" xfId="115" xr:uid="{00000000-0005-0000-0000-00004E030000}"/>
    <cellStyle name="60% - Accent6 2 3" xfId="527" xr:uid="{00000000-0005-0000-0000-00004F030000}"/>
    <cellStyle name="60% - Accent6 3" xfId="223" xr:uid="{00000000-0005-0000-0000-000050030000}"/>
    <cellStyle name="60% - Accent6 3 2" xfId="462" xr:uid="{00000000-0005-0000-0000-000051030000}"/>
    <cellStyle name="60% - Accent6 3 3" xfId="416" xr:uid="{00000000-0005-0000-0000-000052030000}"/>
    <cellStyle name="60% - Accent6 4" xfId="93" xr:uid="{00000000-0005-0000-0000-000053030000}"/>
    <cellStyle name="Accent1" xfId="1153" builtinId="29" customBuiltin="1"/>
    <cellStyle name="Accent1 2" xfId="27" xr:uid="{00000000-0005-0000-0000-000055030000}"/>
    <cellStyle name="Accent1 2 2" xfId="116" xr:uid="{00000000-0005-0000-0000-000056030000}"/>
    <cellStyle name="Accent1 2 3" xfId="504" xr:uid="{00000000-0005-0000-0000-000057030000}"/>
    <cellStyle name="Accent1 3" xfId="200" xr:uid="{00000000-0005-0000-0000-000058030000}"/>
    <cellStyle name="Accent1 3 2" xfId="450" xr:uid="{00000000-0005-0000-0000-000059030000}"/>
    <cellStyle name="Accent1 3 3" xfId="393" xr:uid="{00000000-0005-0000-0000-00005A030000}"/>
    <cellStyle name="Accent1 4" xfId="70" xr:uid="{00000000-0005-0000-0000-00005B030000}"/>
    <cellStyle name="Accent2" xfId="1157" builtinId="33" customBuiltin="1"/>
    <cellStyle name="Accent2 2" xfId="28" xr:uid="{00000000-0005-0000-0000-00005D030000}"/>
    <cellStyle name="Accent2 2 2" xfId="117" xr:uid="{00000000-0005-0000-0000-00005E030000}"/>
    <cellStyle name="Accent2 2 3" xfId="508" xr:uid="{00000000-0005-0000-0000-00005F030000}"/>
    <cellStyle name="Accent2 3" xfId="204" xr:uid="{00000000-0005-0000-0000-000060030000}"/>
    <cellStyle name="Accent2 3 2" xfId="452" xr:uid="{00000000-0005-0000-0000-000061030000}"/>
    <cellStyle name="Accent2 3 3" xfId="397" xr:uid="{00000000-0005-0000-0000-000062030000}"/>
    <cellStyle name="Accent2 4" xfId="74" xr:uid="{00000000-0005-0000-0000-000063030000}"/>
    <cellStyle name="Accent3" xfId="1161" builtinId="37" customBuiltin="1"/>
    <cellStyle name="Accent3 2" xfId="29" xr:uid="{00000000-0005-0000-0000-000065030000}"/>
    <cellStyle name="Accent3 2 2" xfId="118" xr:uid="{00000000-0005-0000-0000-000066030000}"/>
    <cellStyle name="Accent3 2 3" xfId="512" xr:uid="{00000000-0005-0000-0000-000067030000}"/>
    <cellStyle name="Accent3 3" xfId="208" xr:uid="{00000000-0005-0000-0000-000068030000}"/>
    <cellStyle name="Accent3 3 2" xfId="455" xr:uid="{00000000-0005-0000-0000-000069030000}"/>
    <cellStyle name="Accent3 3 3" xfId="401" xr:uid="{00000000-0005-0000-0000-00006A030000}"/>
    <cellStyle name="Accent3 4" xfId="78" xr:uid="{00000000-0005-0000-0000-00006B030000}"/>
    <cellStyle name="Accent4" xfId="1165" builtinId="41" customBuiltin="1"/>
    <cellStyle name="Accent4 2" xfId="30" xr:uid="{00000000-0005-0000-0000-00006D030000}"/>
    <cellStyle name="Accent4 2 2" xfId="119" xr:uid="{00000000-0005-0000-0000-00006E030000}"/>
    <cellStyle name="Accent4 2 3" xfId="516" xr:uid="{00000000-0005-0000-0000-00006F030000}"/>
    <cellStyle name="Accent4 3" xfId="212" xr:uid="{00000000-0005-0000-0000-000070030000}"/>
    <cellStyle name="Accent4 3 2" xfId="457" xr:uid="{00000000-0005-0000-0000-000071030000}"/>
    <cellStyle name="Accent4 3 3" xfId="405" xr:uid="{00000000-0005-0000-0000-000072030000}"/>
    <cellStyle name="Accent4 4" xfId="82" xr:uid="{00000000-0005-0000-0000-000073030000}"/>
    <cellStyle name="Accent5" xfId="1169" builtinId="45" customBuiltin="1"/>
    <cellStyle name="Accent5 2" xfId="31" xr:uid="{00000000-0005-0000-0000-000075030000}"/>
    <cellStyle name="Accent5 2 2" xfId="216" xr:uid="{00000000-0005-0000-0000-000076030000}"/>
    <cellStyle name="Accent5 2 3" xfId="520" xr:uid="{00000000-0005-0000-0000-000077030000}"/>
    <cellStyle name="Accent5 3" xfId="409" xr:uid="{00000000-0005-0000-0000-000078030000}"/>
    <cellStyle name="Accent5 4" xfId="86" xr:uid="{00000000-0005-0000-0000-000079030000}"/>
    <cellStyle name="Accent6" xfId="1173" builtinId="49" customBuiltin="1"/>
    <cellStyle name="Accent6 2" xfId="32" xr:uid="{00000000-0005-0000-0000-00007B030000}"/>
    <cellStyle name="Accent6 2 2" xfId="120" xr:uid="{00000000-0005-0000-0000-00007C030000}"/>
    <cellStyle name="Accent6 2 3" xfId="524" xr:uid="{00000000-0005-0000-0000-00007D030000}"/>
    <cellStyle name="Accent6 3" xfId="220" xr:uid="{00000000-0005-0000-0000-00007E030000}"/>
    <cellStyle name="Accent6 3 2" xfId="461" xr:uid="{00000000-0005-0000-0000-00007F030000}"/>
    <cellStyle name="Accent6 3 3" xfId="413" xr:uid="{00000000-0005-0000-0000-000080030000}"/>
    <cellStyle name="Accent6 4" xfId="90" xr:uid="{00000000-0005-0000-0000-000081030000}"/>
    <cellStyle name="Bad" xfId="1143" builtinId="27" customBuiltin="1"/>
    <cellStyle name="Bad 2" xfId="33" xr:uid="{00000000-0005-0000-0000-000083030000}"/>
    <cellStyle name="Bad 2 2" xfId="121" xr:uid="{00000000-0005-0000-0000-000084030000}"/>
    <cellStyle name="Bad 2 3" xfId="493" xr:uid="{00000000-0005-0000-0000-000085030000}"/>
    <cellStyle name="Bad 3" xfId="189" xr:uid="{00000000-0005-0000-0000-000086030000}"/>
    <cellStyle name="Bad 3 2" xfId="443" xr:uid="{00000000-0005-0000-0000-000087030000}"/>
    <cellStyle name="Bad 3 3" xfId="382" xr:uid="{00000000-0005-0000-0000-000088030000}"/>
    <cellStyle name="Bad 4" xfId="60" xr:uid="{00000000-0005-0000-0000-000089030000}"/>
    <cellStyle name="Calculation" xfId="1147" builtinId="22" customBuiltin="1"/>
    <cellStyle name="Calculation 2" xfId="34" xr:uid="{00000000-0005-0000-0000-00008B030000}"/>
    <cellStyle name="Calculation 2 2" xfId="122" xr:uid="{00000000-0005-0000-0000-00008C030000}"/>
    <cellStyle name="Calculation 2 3" xfId="497" xr:uid="{00000000-0005-0000-0000-00008D030000}"/>
    <cellStyle name="Calculation 3" xfId="193" xr:uid="{00000000-0005-0000-0000-00008E030000}"/>
    <cellStyle name="Calculation 3 2" xfId="447" xr:uid="{00000000-0005-0000-0000-00008F030000}"/>
    <cellStyle name="Calculation 3 3" xfId="386" xr:uid="{00000000-0005-0000-0000-000090030000}"/>
    <cellStyle name="Calculation 4" xfId="64" xr:uid="{00000000-0005-0000-0000-000091030000}"/>
    <cellStyle name="Check Cell" xfId="1149" builtinId="23" customBuiltin="1"/>
    <cellStyle name="Check Cell 2" xfId="35" xr:uid="{00000000-0005-0000-0000-000093030000}"/>
    <cellStyle name="Check Cell 2 2" xfId="195" xr:uid="{00000000-0005-0000-0000-000094030000}"/>
    <cellStyle name="Check Cell 2 3" xfId="499" xr:uid="{00000000-0005-0000-0000-000095030000}"/>
    <cellStyle name="Check Cell 3" xfId="388" xr:uid="{00000000-0005-0000-0000-000096030000}"/>
    <cellStyle name="Check Cell 4" xfId="66" xr:uid="{00000000-0005-0000-0000-000097030000}"/>
    <cellStyle name="Comma" xfId="1" builtinId="3"/>
    <cellStyle name="Comma 2" xfId="1192" xr:uid="{00000000-0005-0000-0000-000099030000}"/>
    <cellStyle name="Comma 2 2" xfId="1244" xr:uid="{00000000-0005-0000-0000-00009A030000}"/>
    <cellStyle name="Comma 3" xfId="1224" xr:uid="{00000000-0005-0000-0000-00009B030000}"/>
    <cellStyle name="Comma 4" xfId="1209" xr:uid="{00000000-0005-0000-0000-00009C030000}"/>
    <cellStyle name="Comma 5" xfId="1293" xr:uid="{00000000-0005-0000-0000-00009D030000}"/>
    <cellStyle name="Comma0" xfId="1135" xr:uid="{00000000-0005-0000-0000-00009E030000}"/>
    <cellStyle name="Currency [0] 2" xfId="425" xr:uid="{00000000-0005-0000-0000-00009F030000}"/>
    <cellStyle name="Currency [0] 2 2" xfId="435" xr:uid="{00000000-0005-0000-0000-0000A0030000}"/>
    <cellStyle name="Currency [0] 2 3" xfId="480" xr:uid="{00000000-0005-0000-0000-0000A1030000}"/>
    <cellStyle name="Currency [0] 2 4" xfId="484" xr:uid="{00000000-0005-0000-0000-0000A2030000}"/>
    <cellStyle name="Currency [0] 2 5" xfId="1254" xr:uid="{00000000-0005-0000-0000-0000A3030000}"/>
    <cellStyle name="Currency [0] 2 6" xfId="1255" xr:uid="{00000000-0005-0000-0000-0000A4030000}"/>
    <cellStyle name="Currency [0] 3" xfId="431" xr:uid="{00000000-0005-0000-0000-0000A5030000}"/>
    <cellStyle name="Currency [0] 3 2" xfId="1185" xr:uid="{00000000-0005-0000-0000-0000A6030000}"/>
    <cellStyle name="Currency [0] 3 2 2" xfId="1237" xr:uid="{00000000-0005-0000-0000-0000A7030000}"/>
    <cellStyle name="Currency [0] 3 3" xfId="1204" xr:uid="{00000000-0005-0000-0000-0000A8030000}"/>
    <cellStyle name="Currency [0] 4" xfId="423" xr:uid="{00000000-0005-0000-0000-0000A9030000}"/>
    <cellStyle name="Currency [0] 4 2" xfId="946" xr:uid="{00000000-0005-0000-0000-0000AA030000}"/>
    <cellStyle name="Currency [0] 5" xfId="419" xr:uid="{00000000-0005-0000-0000-0000AB030000}"/>
    <cellStyle name="Currency [0] 5 2" xfId="1183" xr:uid="{00000000-0005-0000-0000-0000AC030000}"/>
    <cellStyle name="Currency [0] 5 2 2" xfId="1235" xr:uid="{00000000-0005-0000-0000-0000AD030000}"/>
    <cellStyle name="Currency [0] 5 3" xfId="1202" xr:uid="{00000000-0005-0000-0000-0000AE030000}"/>
    <cellStyle name="Currency 10" xfId="1193" xr:uid="{00000000-0005-0000-0000-0000AF030000}"/>
    <cellStyle name="Currency 10 2" xfId="1245" xr:uid="{00000000-0005-0000-0000-0000B0030000}"/>
    <cellStyle name="Currency 11" xfId="1196" xr:uid="{00000000-0005-0000-0000-0000B1030000}"/>
    <cellStyle name="Currency 12" xfId="1200" xr:uid="{00000000-0005-0000-0000-0000B2030000}"/>
    <cellStyle name="Currency 13" xfId="1199" xr:uid="{00000000-0005-0000-0000-0000B3030000}"/>
    <cellStyle name="Currency 14" xfId="1206" xr:uid="{00000000-0005-0000-0000-0000B4030000}"/>
    <cellStyle name="Currency 15" xfId="1291" xr:uid="{00000000-0005-0000-0000-0000B5030000}"/>
    <cellStyle name="Currency 16" xfId="1198" xr:uid="{00000000-0005-0000-0000-0000B6030000}"/>
    <cellStyle name="Currency 2" xfId="6" xr:uid="{00000000-0005-0000-0000-0000B7030000}"/>
    <cellStyle name="Currency 2 2" xfId="1227" xr:uid="{00000000-0005-0000-0000-0000B8030000}"/>
    <cellStyle name="Currency 3" xfId="1137" xr:uid="{00000000-0005-0000-0000-0000B9030000}"/>
    <cellStyle name="Currency 3 2" xfId="1228" xr:uid="{00000000-0005-0000-0000-0000BA030000}"/>
    <cellStyle name="Currency 4" xfId="1178" xr:uid="{00000000-0005-0000-0000-0000BB030000}"/>
    <cellStyle name="Currency 4 2" xfId="1230" xr:uid="{00000000-0005-0000-0000-0000BC030000}"/>
    <cellStyle name="Currency 5" xfId="1181" xr:uid="{00000000-0005-0000-0000-0000BD030000}"/>
    <cellStyle name="Currency 5 2" xfId="1233" xr:uid="{00000000-0005-0000-0000-0000BE030000}"/>
    <cellStyle name="Currency 6" xfId="1188" xr:uid="{00000000-0005-0000-0000-0000BF030000}"/>
    <cellStyle name="Currency 6 2" xfId="1240" xr:uid="{00000000-0005-0000-0000-0000C0030000}"/>
    <cellStyle name="Currency 7" xfId="1189" xr:uid="{00000000-0005-0000-0000-0000C1030000}"/>
    <cellStyle name="Currency 7 2" xfId="1241" xr:uid="{00000000-0005-0000-0000-0000C2030000}"/>
    <cellStyle name="Currency 8" xfId="1180" xr:uid="{00000000-0005-0000-0000-0000C3030000}"/>
    <cellStyle name="Currency 8 2" xfId="1232" xr:uid="{00000000-0005-0000-0000-0000C4030000}"/>
    <cellStyle name="Currency 9" xfId="1190" xr:uid="{00000000-0005-0000-0000-0000C5030000}"/>
    <cellStyle name="Currency 9 2" xfId="1242" xr:uid="{00000000-0005-0000-0000-0000C6030000}"/>
    <cellStyle name="Explanatory Text" xfId="1151" builtinId="53" customBuiltin="1"/>
    <cellStyle name="Explanatory Text 2" xfId="36" xr:uid="{00000000-0005-0000-0000-0000C8030000}"/>
    <cellStyle name="Explanatory Text 2 2" xfId="198" xr:uid="{00000000-0005-0000-0000-0000C9030000}"/>
    <cellStyle name="Explanatory Text 2 3" xfId="502" xr:uid="{00000000-0005-0000-0000-0000CA030000}"/>
    <cellStyle name="Explanatory Text 3" xfId="391" xr:uid="{00000000-0005-0000-0000-0000CB030000}"/>
    <cellStyle name="Explanatory Text 4" xfId="68" xr:uid="{00000000-0005-0000-0000-0000CC030000}"/>
    <cellStyle name="Good" xfId="1142" builtinId="26" customBuiltin="1"/>
    <cellStyle name="Good 2" xfId="37" xr:uid="{00000000-0005-0000-0000-0000CE030000}"/>
    <cellStyle name="Good 2 2" xfId="123" xr:uid="{00000000-0005-0000-0000-0000CF030000}"/>
    <cellStyle name="Good 2 3" xfId="492" xr:uid="{00000000-0005-0000-0000-0000D0030000}"/>
    <cellStyle name="Good 3" xfId="188" xr:uid="{00000000-0005-0000-0000-0000D1030000}"/>
    <cellStyle name="Good 3 2" xfId="442" xr:uid="{00000000-0005-0000-0000-0000D2030000}"/>
    <cellStyle name="Good 3 3" xfId="381" xr:uid="{00000000-0005-0000-0000-0000D3030000}"/>
    <cellStyle name="Good 3 4" xfId="564" xr:uid="{00000000-0005-0000-0000-0000D4030000}"/>
    <cellStyle name="Good 4" xfId="59" xr:uid="{00000000-0005-0000-0000-0000D5030000}"/>
    <cellStyle name="Heading 1" xfId="1138" builtinId="16" customBuiltin="1"/>
    <cellStyle name="Heading 1 2" xfId="38" xr:uid="{00000000-0005-0000-0000-0000D7030000}"/>
    <cellStyle name="Heading 1 2 2" xfId="124" xr:uid="{00000000-0005-0000-0000-0000D8030000}"/>
    <cellStyle name="Heading 1 2 3" xfId="488" xr:uid="{00000000-0005-0000-0000-0000D9030000}"/>
    <cellStyle name="Heading 1 3" xfId="184" xr:uid="{00000000-0005-0000-0000-0000DA030000}"/>
    <cellStyle name="Heading 1 3 2" xfId="438" xr:uid="{00000000-0005-0000-0000-0000DB030000}"/>
    <cellStyle name="Heading 1 3 3" xfId="377" xr:uid="{00000000-0005-0000-0000-0000DC030000}"/>
    <cellStyle name="Heading 1 4" xfId="55" xr:uid="{00000000-0005-0000-0000-0000DD030000}"/>
    <cellStyle name="Heading 2" xfId="1139" builtinId="17" customBuiltin="1"/>
    <cellStyle name="Heading 2 2" xfId="39" xr:uid="{00000000-0005-0000-0000-0000DF030000}"/>
    <cellStyle name="Heading 2 2 2" xfId="125" xr:uid="{00000000-0005-0000-0000-0000E0030000}"/>
    <cellStyle name="Heading 2 2 3" xfId="489" xr:uid="{00000000-0005-0000-0000-0000E1030000}"/>
    <cellStyle name="Heading 2 3" xfId="185" xr:uid="{00000000-0005-0000-0000-0000E2030000}"/>
    <cellStyle name="Heading 2 3 2" xfId="439" xr:uid="{00000000-0005-0000-0000-0000E3030000}"/>
    <cellStyle name="Heading 2 3 3" xfId="378" xr:uid="{00000000-0005-0000-0000-0000E4030000}"/>
    <cellStyle name="Heading 2 4" xfId="56" xr:uid="{00000000-0005-0000-0000-0000E5030000}"/>
    <cellStyle name="Heading 3" xfId="1140" builtinId="18" customBuiltin="1"/>
    <cellStyle name="Heading 3 2" xfId="40" xr:uid="{00000000-0005-0000-0000-0000E7030000}"/>
    <cellStyle name="Heading 3 2 2" xfId="126" xr:uid="{00000000-0005-0000-0000-0000E8030000}"/>
    <cellStyle name="Heading 3 2 3" xfId="490" xr:uid="{00000000-0005-0000-0000-0000E9030000}"/>
    <cellStyle name="Heading 3 3" xfId="186" xr:uid="{00000000-0005-0000-0000-0000EA030000}"/>
    <cellStyle name="Heading 3 3 2" xfId="440" xr:uid="{00000000-0005-0000-0000-0000EB030000}"/>
    <cellStyle name="Heading 3 3 3" xfId="379" xr:uid="{00000000-0005-0000-0000-0000EC030000}"/>
    <cellStyle name="Heading 3 4" xfId="57" xr:uid="{00000000-0005-0000-0000-0000ED030000}"/>
    <cellStyle name="Heading 4" xfId="1141" builtinId="19" customBuiltin="1"/>
    <cellStyle name="Heading 4 2" xfId="41" xr:uid="{00000000-0005-0000-0000-0000EF030000}"/>
    <cellStyle name="Heading 4 2 2" xfId="127" xr:uid="{00000000-0005-0000-0000-0000F0030000}"/>
    <cellStyle name="Heading 4 2 3" xfId="491" xr:uid="{00000000-0005-0000-0000-0000F1030000}"/>
    <cellStyle name="Heading 4 3" xfId="187" xr:uid="{00000000-0005-0000-0000-0000F2030000}"/>
    <cellStyle name="Heading 4 3 2" xfId="441" xr:uid="{00000000-0005-0000-0000-0000F3030000}"/>
    <cellStyle name="Heading 4 3 3" xfId="380" xr:uid="{00000000-0005-0000-0000-0000F4030000}"/>
    <cellStyle name="Heading 4 4" xfId="58" xr:uid="{00000000-0005-0000-0000-0000F5030000}"/>
    <cellStyle name="Input" xfId="1145" builtinId="20" customBuiltin="1"/>
    <cellStyle name="Input 2" xfId="42" xr:uid="{00000000-0005-0000-0000-0000F7030000}"/>
    <cellStyle name="Input 2 2" xfId="128" xr:uid="{00000000-0005-0000-0000-0000F8030000}"/>
    <cellStyle name="Input 2 3" xfId="495" xr:uid="{00000000-0005-0000-0000-0000F9030000}"/>
    <cellStyle name="Input 3" xfId="191" xr:uid="{00000000-0005-0000-0000-0000FA030000}"/>
    <cellStyle name="Input 3 2" xfId="445" xr:uid="{00000000-0005-0000-0000-0000FB030000}"/>
    <cellStyle name="Input 3 3" xfId="384" xr:uid="{00000000-0005-0000-0000-0000FC030000}"/>
    <cellStyle name="Input 4" xfId="62" xr:uid="{00000000-0005-0000-0000-0000FD030000}"/>
    <cellStyle name="Linked Cell" xfId="1148" builtinId="24" customBuiltin="1"/>
    <cellStyle name="Linked Cell 2" xfId="43" xr:uid="{00000000-0005-0000-0000-0000FF030000}"/>
    <cellStyle name="Linked Cell 2 2" xfId="129" xr:uid="{00000000-0005-0000-0000-000000040000}"/>
    <cellStyle name="Linked Cell 2 3" xfId="498" xr:uid="{00000000-0005-0000-0000-000001040000}"/>
    <cellStyle name="Linked Cell 3" xfId="194" xr:uid="{00000000-0005-0000-0000-000002040000}"/>
    <cellStyle name="Linked Cell 3 2" xfId="448" xr:uid="{00000000-0005-0000-0000-000003040000}"/>
    <cellStyle name="Linked Cell 3 3" xfId="387" xr:uid="{00000000-0005-0000-0000-000004040000}"/>
    <cellStyle name="Linked Cell 4" xfId="65" xr:uid="{00000000-0005-0000-0000-000005040000}"/>
    <cellStyle name="Neutral" xfId="1144" builtinId="28" customBuiltin="1"/>
    <cellStyle name="Neutral 2" xfId="44" xr:uid="{00000000-0005-0000-0000-000007040000}"/>
    <cellStyle name="Neutral 2 2" xfId="130" xr:uid="{00000000-0005-0000-0000-000008040000}"/>
    <cellStyle name="Neutral 2 3" xfId="494" xr:uid="{00000000-0005-0000-0000-000009040000}"/>
    <cellStyle name="Neutral 3" xfId="190" xr:uid="{00000000-0005-0000-0000-00000A040000}"/>
    <cellStyle name="Neutral 3 2" xfId="444" xr:uid="{00000000-0005-0000-0000-00000B040000}"/>
    <cellStyle name="Neutral 3 3" xfId="383" xr:uid="{00000000-0005-0000-0000-00000C040000}"/>
    <cellStyle name="Neutral 4" xfId="61" xr:uid="{00000000-0005-0000-0000-00000D040000}"/>
    <cellStyle name="Normal" xfId="0" builtinId="0"/>
    <cellStyle name="Normal 10" xfId="5" xr:uid="{00000000-0005-0000-0000-00000F040000}"/>
    <cellStyle name="Normal 10 2" xfId="1226" xr:uid="{00000000-0005-0000-0000-000010040000}"/>
    <cellStyle name="Normal 11" xfId="1177" xr:uid="{00000000-0005-0000-0000-000011040000}"/>
    <cellStyle name="Normal 11 2" xfId="1229" xr:uid="{00000000-0005-0000-0000-000012040000}"/>
    <cellStyle name="Normal 12" xfId="1223" xr:uid="{00000000-0005-0000-0000-000013040000}"/>
    <cellStyle name="Normal 12 2" xfId="1289" xr:uid="{00000000-0005-0000-0000-000014040000}"/>
    <cellStyle name="Normal 13" xfId="1195" xr:uid="{00000000-0005-0000-0000-000015040000}"/>
    <cellStyle name="Normal 14" xfId="1292" xr:uid="{00000000-0005-0000-0000-000016040000}"/>
    <cellStyle name="Normal 2" xfId="2" xr:uid="{00000000-0005-0000-0000-000017040000}"/>
    <cellStyle name="Normal 2 10" xfId="656" xr:uid="{00000000-0005-0000-0000-000018040000}"/>
    <cellStyle name="Normal 2 10 2" xfId="1086" xr:uid="{00000000-0005-0000-0000-000019040000}"/>
    <cellStyle name="Normal 2 11" xfId="8" xr:uid="{00000000-0005-0000-0000-00001A040000}"/>
    <cellStyle name="Normal 2 2" xfId="7" xr:uid="{00000000-0005-0000-0000-00001B040000}"/>
    <cellStyle name="Normal 2 2 2" xfId="427" xr:uid="{00000000-0005-0000-0000-00001C040000}"/>
    <cellStyle name="Normal 2 2 3" xfId="422" xr:uid="{00000000-0005-0000-0000-00001D040000}"/>
    <cellStyle name="Normal 2 2 3 2" xfId="945" xr:uid="{00000000-0005-0000-0000-00001E040000}"/>
    <cellStyle name="Normal 2 3" xfId="45" xr:uid="{00000000-0005-0000-0000-00001F040000}"/>
    <cellStyle name="Normal 2 3 2" xfId="134" xr:uid="{00000000-0005-0000-0000-000020040000}"/>
    <cellStyle name="Normal 2 4" xfId="53" xr:uid="{00000000-0005-0000-0000-000021040000}"/>
    <cellStyle name="Normal 2 4 2" xfId="417" xr:uid="{00000000-0005-0000-0000-000022040000}"/>
    <cellStyle name="Normal 2 4 2 2" xfId="1250" xr:uid="{00000000-0005-0000-0000-000023040000}"/>
    <cellStyle name="Normal 2 4 2 3" xfId="1278" xr:uid="{00000000-0005-0000-0000-000024040000}"/>
    <cellStyle name="Normal 2 4 2 4" xfId="1248" xr:uid="{00000000-0005-0000-0000-000025040000}"/>
    <cellStyle name="Normal 2 4 3" xfId="1179" xr:uid="{00000000-0005-0000-0000-000026040000}"/>
    <cellStyle name="Normal 2 4 3 2" xfId="1231" xr:uid="{00000000-0005-0000-0000-000027040000}"/>
    <cellStyle name="Normal 2 4 4" xfId="1197" xr:uid="{00000000-0005-0000-0000-000028040000}"/>
    <cellStyle name="Normal 2 5" xfId="97" xr:uid="{00000000-0005-0000-0000-000029040000}"/>
    <cellStyle name="Normal 2 5 2" xfId="531" xr:uid="{00000000-0005-0000-0000-00002A040000}"/>
    <cellStyle name="Normal 2 5 2 2" xfId="962" xr:uid="{00000000-0005-0000-0000-00002B040000}"/>
    <cellStyle name="Normal 2 5 3" xfId="428" xr:uid="{00000000-0005-0000-0000-00002C040000}"/>
    <cellStyle name="Normal 2 5 4" xfId="720" xr:uid="{00000000-0005-0000-0000-00002D040000}"/>
    <cellStyle name="Normal 2 5 5" xfId="1269" xr:uid="{00000000-0005-0000-0000-00002E040000}"/>
    <cellStyle name="Normal 2 6" xfId="95" xr:uid="{00000000-0005-0000-0000-00002F040000}"/>
    <cellStyle name="Normal 2 6 2" xfId="530" xr:uid="{00000000-0005-0000-0000-000030040000}"/>
    <cellStyle name="Normal 2 6 2 2" xfId="961" xr:uid="{00000000-0005-0000-0000-000031040000}"/>
    <cellStyle name="Normal 2 6 3" xfId="421" xr:uid="{00000000-0005-0000-0000-000032040000}"/>
    <cellStyle name="Normal 2 6 4" xfId="718" xr:uid="{00000000-0005-0000-0000-000033040000}"/>
    <cellStyle name="Normal 2 6 5" xfId="1267" xr:uid="{00000000-0005-0000-0000-000034040000}"/>
    <cellStyle name="Normal 2 7" xfId="487" xr:uid="{00000000-0005-0000-0000-000035040000}"/>
    <cellStyle name="Normal 2 8" xfId="555" xr:uid="{00000000-0005-0000-0000-000036040000}"/>
    <cellStyle name="Normal 2 8 2" xfId="986" xr:uid="{00000000-0005-0000-0000-000037040000}"/>
    <cellStyle name="Normal 2 9" xfId="606" xr:uid="{00000000-0005-0000-0000-000038040000}"/>
    <cellStyle name="Normal 2 9 2" xfId="1036" xr:uid="{00000000-0005-0000-0000-000039040000}"/>
    <cellStyle name="Normal 3" xfId="3" xr:uid="{00000000-0005-0000-0000-00003A040000}"/>
    <cellStyle name="Normal 3 2" xfId="183" xr:uid="{00000000-0005-0000-0000-00003B040000}"/>
    <cellStyle name="Normal 3 2 2" xfId="437" xr:uid="{00000000-0005-0000-0000-00003C040000}"/>
    <cellStyle name="Normal 3 2 2 2" xfId="947" xr:uid="{00000000-0005-0000-0000-00003D040000}"/>
    <cellStyle name="Normal 3 2 3" xfId="429" xr:uid="{00000000-0005-0000-0000-00003E040000}"/>
    <cellStyle name="Normal 3 2 4" xfId="780" xr:uid="{00000000-0005-0000-0000-00003F040000}"/>
    <cellStyle name="Normal 3 3" xfId="424" xr:uid="{00000000-0005-0000-0000-000040040000}"/>
    <cellStyle name="Normal 3 3 2" xfId="434" xr:uid="{00000000-0005-0000-0000-000041040000}"/>
    <cellStyle name="Normal 3 3 3" xfId="479" xr:uid="{00000000-0005-0000-0000-000042040000}"/>
    <cellStyle name="Normal 3 3 4" xfId="483" xr:uid="{00000000-0005-0000-0000-000043040000}"/>
    <cellStyle name="Normal 3 3 5" xfId="1256" xr:uid="{00000000-0005-0000-0000-000044040000}"/>
    <cellStyle name="Normal 3 3 6" xfId="1257" xr:uid="{00000000-0005-0000-0000-000045040000}"/>
    <cellStyle name="Normal 3 4" xfId="528" xr:uid="{00000000-0005-0000-0000-000046040000}"/>
    <cellStyle name="Normal 3 4 2" xfId="1187" xr:uid="{00000000-0005-0000-0000-000047040000}"/>
    <cellStyle name="Normal 3 4 2 2" xfId="1239" xr:uid="{00000000-0005-0000-0000-000048040000}"/>
    <cellStyle name="Normal 3 4 3" xfId="1207" xr:uid="{00000000-0005-0000-0000-000049040000}"/>
    <cellStyle name="Normal 3 5" xfId="569" xr:uid="{00000000-0005-0000-0000-00004A040000}"/>
    <cellStyle name="Normal 3 5 2" xfId="999" xr:uid="{00000000-0005-0000-0000-00004B040000}"/>
    <cellStyle name="Normal 3 6" xfId="619" xr:uid="{00000000-0005-0000-0000-00004C040000}"/>
    <cellStyle name="Normal 3 6 2" xfId="1049" xr:uid="{00000000-0005-0000-0000-00004D040000}"/>
    <cellStyle name="Normal 3 7" xfId="669" xr:uid="{00000000-0005-0000-0000-00004E040000}"/>
    <cellStyle name="Normal 3 7 2" xfId="1099" xr:uid="{00000000-0005-0000-0000-00004F040000}"/>
    <cellStyle name="Normal 3 8" xfId="46" xr:uid="{00000000-0005-0000-0000-000050040000}"/>
    <cellStyle name="Normal 3 9" xfId="1225" xr:uid="{00000000-0005-0000-0000-000051040000}"/>
    <cellStyle name="Normal 4" xfId="52" xr:uid="{00000000-0005-0000-0000-000052040000}"/>
    <cellStyle name="Normal 4 10" xfId="605" xr:uid="{00000000-0005-0000-0000-000053040000}"/>
    <cellStyle name="Normal 4 10 2" xfId="1035" xr:uid="{00000000-0005-0000-0000-000054040000}"/>
    <cellStyle name="Normal 4 10 3" xfId="1284" xr:uid="{00000000-0005-0000-0000-000055040000}"/>
    <cellStyle name="Normal 4 10 4" xfId="1253" xr:uid="{00000000-0005-0000-0000-000056040000}"/>
    <cellStyle name="Normal 4 11" xfId="655" xr:uid="{00000000-0005-0000-0000-000057040000}"/>
    <cellStyle name="Normal 4 11 2" xfId="1085" xr:uid="{00000000-0005-0000-0000-000058040000}"/>
    <cellStyle name="Normal 4 11 3" xfId="1285" xr:uid="{00000000-0005-0000-0000-000059040000}"/>
    <cellStyle name="Normal 4 11 4" xfId="1258" xr:uid="{00000000-0005-0000-0000-00005A040000}"/>
    <cellStyle name="Normal 4 12" xfId="1259" xr:uid="{00000000-0005-0000-0000-00005B040000}"/>
    <cellStyle name="Normal 4 2" xfId="96" xr:uid="{00000000-0005-0000-0000-00005C040000}"/>
    <cellStyle name="Normal 4 2 2" xfId="278" xr:uid="{00000000-0005-0000-0000-00005D040000}"/>
    <cellStyle name="Normal 4 2 2 2" xfId="436" xr:uid="{00000000-0005-0000-0000-00005E040000}"/>
    <cellStyle name="Normal 4 2 2 3" xfId="477" xr:uid="{00000000-0005-0000-0000-00005F040000}"/>
    <cellStyle name="Normal 4 2 2 4" xfId="845" xr:uid="{00000000-0005-0000-0000-000060040000}"/>
    <cellStyle name="Normal 4 2 2 5" xfId="1275" xr:uid="{00000000-0005-0000-0000-000061040000}"/>
    <cellStyle name="Normal 4 2 3" xfId="430" xr:uid="{00000000-0005-0000-0000-000062040000}"/>
    <cellStyle name="Normal 4 2 4" xfId="476" xr:uid="{00000000-0005-0000-0000-000063040000}"/>
    <cellStyle name="Normal 4 2 4 2" xfId="481" xr:uid="{00000000-0005-0000-0000-000064040000}"/>
    <cellStyle name="Normal 4 2 4 3" xfId="1281" xr:uid="{00000000-0005-0000-0000-000065040000}"/>
    <cellStyle name="Normal 4 2 5" xfId="485" xr:uid="{00000000-0005-0000-0000-000066040000}"/>
    <cellStyle name="Normal 4 2 6" xfId="251" xr:uid="{00000000-0005-0000-0000-000067040000}"/>
    <cellStyle name="Normal 4 2 6 2" xfId="1274" xr:uid="{00000000-0005-0000-0000-000068040000}"/>
    <cellStyle name="Normal 4 2 6 3" xfId="1260" xr:uid="{00000000-0005-0000-0000-000069040000}"/>
    <cellStyle name="Normal 4 2 7" xfId="719" xr:uid="{00000000-0005-0000-0000-00006A040000}"/>
    <cellStyle name="Normal 4 2 7 2" xfId="1286" xr:uid="{00000000-0005-0000-0000-00006B040000}"/>
    <cellStyle name="Normal 4 2 7 3" xfId="1261" xr:uid="{00000000-0005-0000-0000-00006C040000}"/>
    <cellStyle name="Normal 4 2 8" xfId="1268" xr:uid="{00000000-0005-0000-0000-00006D040000}"/>
    <cellStyle name="Normal 4 3" xfId="94" xr:uid="{00000000-0005-0000-0000-00006E040000}"/>
    <cellStyle name="Normal 4 3 2" xfId="426" xr:uid="{00000000-0005-0000-0000-00006F040000}"/>
    <cellStyle name="Normal 4 3 2 2" xfId="1184" xr:uid="{00000000-0005-0000-0000-000070040000}"/>
    <cellStyle name="Normal 4 3 2 2 2" xfId="1236" xr:uid="{00000000-0005-0000-0000-000071040000}"/>
    <cellStyle name="Normal 4 3 2 3" xfId="1203" xr:uid="{00000000-0005-0000-0000-000072040000}"/>
    <cellStyle name="Normal 4 3 3" xfId="433" xr:uid="{00000000-0005-0000-0000-000073040000}"/>
    <cellStyle name="Normal 4 3 4" xfId="248" xr:uid="{00000000-0005-0000-0000-000074040000}"/>
    <cellStyle name="Normal 4 3 4 2" xfId="817" xr:uid="{00000000-0005-0000-0000-000075040000}"/>
    <cellStyle name="Normal 4 3 5" xfId="717" xr:uid="{00000000-0005-0000-0000-000076040000}"/>
    <cellStyle name="Normal 4 3 6" xfId="1266" xr:uid="{00000000-0005-0000-0000-000077040000}"/>
    <cellStyle name="Normal 4 4" xfId="182" xr:uid="{00000000-0005-0000-0000-000078040000}"/>
    <cellStyle name="Normal 4 4 2" xfId="333" xr:uid="{00000000-0005-0000-0000-000079040000}"/>
    <cellStyle name="Normal 4 4 2 2" xfId="900" xr:uid="{00000000-0005-0000-0000-00007A040000}"/>
    <cellStyle name="Normal 4 5" xfId="361" xr:uid="{00000000-0005-0000-0000-00007B040000}"/>
    <cellStyle name="Normal 4 5 2" xfId="432" xr:uid="{00000000-0005-0000-0000-00007C040000}"/>
    <cellStyle name="Normal 4 5 2 2" xfId="1280" xr:uid="{00000000-0005-0000-0000-00007D040000}"/>
    <cellStyle name="Normal 4 5 2 3" xfId="1262" xr:uid="{00000000-0005-0000-0000-00007E040000}"/>
    <cellStyle name="Normal 4 5 3" xfId="928" xr:uid="{00000000-0005-0000-0000-00007F040000}"/>
    <cellStyle name="Normal 4 5 4" xfId="1277" xr:uid="{00000000-0005-0000-0000-000080040000}"/>
    <cellStyle name="Normal 4 6" xfId="478" xr:uid="{00000000-0005-0000-0000-000081040000}"/>
    <cellStyle name="Normal 4 7" xfId="482" xr:uid="{00000000-0005-0000-0000-000082040000}"/>
    <cellStyle name="Normal 4 8" xfId="235" xr:uid="{00000000-0005-0000-0000-000083040000}"/>
    <cellStyle name="Normal 4 8 2" xfId="1273" xr:uid="{00000000-0005-0000-0000-000084040000}"/>
    <cellStyle name="Normal 4 8 3" xfId="1263" xr:uid="{00000000-0005-0000-0000-000085040000}"/>
    <cellStyle name="Normal 4 9" xfId="562" xr:uid="{00000000-0005-0000-0000-000086040000}"/>
    <cellStyle name="Normal 4 9 2" xfId="993" xr:uid="{00000000-0005-0000-0000-000087040000}"/>
    <cellStyle name="Normal 4 9 3" xfId="1283" xr:uid="{00000000-0005-0000-0000-000088040000}"/>
    <cellStyle name="Normal 4 9 4" xfId="1264" xr:uid="{00000000-0005-0000-0000-000089040000}"/>
    <cellStyle name="Normal 5" xfId="54" xr:uid="{00000000-0005-0000-0000-00008A040000}"/>
    <cellStyle name="Normal 5 10" xfId="631" xr:uid="{00000000-0005-0000-0000-00008B040000}"/>
    <cellStyle name="Normal 5 10 2" xfId="1061" xr:uid="{00000000-0005-0000-0000-00008C040000}"/>
    <cellStyle name="Normal 5 11" xfId="681" xr:uid="{00000000-0005-0000-0000-00008D040000}"/>
    <cellStyle name="Normal 5 11 2" xfId="1111" xr:uid="{00000000-0005-0000-0000-00008E040000}"/>
    <cellStyle name="Normal 5 2" xfId="98" xr:uid="{00000000-0005-0000-0000-00008F040000}"/>
    <cellStyle name="Normal 5 2 2" xfId="474" xr:uid="{00000000-0005-0000-0000-000090040000}"/>
    <cellStyle name="Normal 5 2 3" xfId="280" xr:uid="{00000000-0005-0000-0000-000091040000}"/>
    <cellStyle name="Normal 5 2 3 2" xfId="847" xr:uid="{00000000-0005-0000-0000-000092040000}"/>
    <cellStyle name="Normal 5 2 3 3" xfId="1276" xr:uid="{00000000-0005-0000-0000-000093040000}"/>
    <cellStyle name="Normal 5 2 3 4" xfId="1265" xr:uid="{00000000-0005-0000-0000-000094040000}"/>
    <cellStyle name="Normal 5 2 4" xfId="721" xr:uid="{00000000-0005-0000-0000-000095040000}"/>
    <cellStyle name="Normal 5 2 5" xfId="1270" xr:uid="{00000000-0005-0000-0000-000096040000}"/>
    <cellStyle name="Normal 5 3" xfId="307" xr:uid="{00000000-0005-0000-0000-000097040000}"/>
    <cellStyle name="Normal 5 3 2" xfId="874" xr:uid="{00000000-0005-0000-0000-000098040000}"/>
    <cellStyle name="Normal 5 4" xfId="335" xr:uid="{00000000-0005-0000-0000-000099040000}"/>
    <cellStyle name="Normal 5 4 2" xfId="902" xr:uid="{00000000-0005-0000-0000-00009A040000}"/>
    <cellStyle name="Normal 5 5" xfId="363" xr:uid="{00000000-0005-0000-0000-00009B040000}"/>
    <cellStyle name="Normal 5 5 2" xfId="930" xr:uid="{00000000-0005-0000-0000-00009C040000}"/>
    <cellStyle name="Normal 5 6" xfId="418" xr:uid="{00000000-0005-0000-0000-00009D040000}"/>
    <cellStyle name="Normal 5 6 2" xfId="1182" xr:uid="{00000000-0005-0000-0000-00009E040000}"/>
    <cellStyle name="Normal 5 6 2 2" xfId="1234" xr:uid="{00000000-0005-0000-0000-00009F040000}"/>
    <cellStyle name="Normal 5 6 3" xfId="1201" xr:uid="{00000000-0005-0000-0000-0000A0040000}"/>
    <cellStyle name="Normal 5 7" xfId="473" xr:uid="{00000000-0005-0000-0000-0000A1040000}"/>
    <cellStyle name="Normal 5 8" xfId="249" xr:uid="{00000000-0005-0000-0000-0000A2040000}"/>
    <cellStyle name="Normal 5 8 2" xfId="818" xr:uid="{00000000-0005-0000-0000-0000A3040000}"/>
    <cellStyle name="Normal 5 9" xfId="581" xr:uid="{00000000-0005-0000-0000-0000A4040000}"/>
    <cellStyle name="Normal 5 9 2" xfId="1011" xr:uid="{00000000-0005-0000-0000-0000A5040000}"/>
    <cellStyle name="Normal 6" xfId="135" xr:uid="{00000000-0005-0000-0000-0000A6040000}"/>
    <cellStyle name="Normal 6 2" xfId="420" xr:uid="{00000000-0005-0000-0000-0000A7040000}"/>
    <cellStyle name="Normal 6 2 2" xfId="944" xr:uid="{00000000-0005-0000-0000-0000A8040000}"/>
    <cellStyle name="Normal 6 2 2 2" xfId="1287" xr:uid="{00000000-0005-0000-0000-0000A9040000}"/>
    <cellStyle name="Normal 6 2 2 3" xfId="1251" xr:uid="{00000000-0005-0000-0000-0000AA040000}"/>
    <cellStyle name="Normal 6 2 3" xfId="1279" xr:uid="{00000000-0005-0000-0000-0000AB040000}"/>
    <cellStyle name="Normal 6 2 4" xfId="1249" xr:uid="{00000000-0005-0000-0000-0000AC040000}"/>
    <cellStyle name="Normal 6 3" xfId="475" xr:uid="{00000000-0005-0000-0000-0000AD040000}"/>
    <cellStyle name="Normal 6 3 2" xfId="1186" xr:uid="{00000000-0005-0000-0000-0000AE040000}"/>
    <cellStyle name="Normal 6 3 2 2" xfId="1238" xr:uid="{00000000-0005-0000-0000-0000AF040000}"/>
    <cellStyle name="Normal 6 3 3" xfId="1205" xr:uid="{00000000-0005-0000-0000-0000B0040000}"/>
    <cellStyle name="Normal 6 4" xfId="529" xr:uid="{00000000-0005-0000-0000-0000B1040000}"/>
    <cellStyle name="Normal 6 4 2" xfId="1282" xr:uid="{00000000-0005-0000-0000-0000B2040000}"/>
    <cellStyle name="Normal 6 4 3" xfId="1247" xr:uid="{00000000-0005-0000-0000-0000B3040000}"/>
    <cellStyle name="Normal 6 5" xfId="252" xr:uid="{00000000-0005-0000-0000-0000B4040000}"/>
    <cellStyle name="Normal 6 6" xfId="733" xr:uid="{00000000-0005-0000-0000-0000B5040000}"/>
    <cellStyle name="Normal 6 7" xfId="1271" xr:uid="{00000000-0005-0000-0000-0000B6040000}"/>
    <cellStyle name="Normal 7" xfId="159" xr:uid="{00000000-0005-0000-0000-0000B7040000}"/>
    <cellStyle name="Normal 7 2" xfId="542" xr:uid="{00000000-0005-0000-0000-0000B8040000}"/>
    <cellStyle name="Normal 7 2 2" xfId="973" xr:uid="{00000000-0005-0000-0000-0000B9040000}"/>
    <cellStyle name="Normal 7 3" xfId="565" xr:uid="{00000000-0005-0000-0000-0000BA040000}"/>
    <cellStyle name="Normal 7 3 2" xfId="995" xr:uid="{00000000-0005-0000-0000-0000BB040000}"/>
    <cellStyle name="Normal 7 4" xfId="757" xr:uid="{00000000-0005-0000-0000-0000BC040000}"/>
    <cellStyle name="Normal 7 5" xfId="1272" xr:uid="{00000000-0005-0000-0000-0000BD040000}"/>
    <cellStyle name="Normal 7 6" xfId="1288" xr:uid="{00000000-0005-0000-0000-0000BE040000}"/>
    <cellStyle name="Normal 7 7" xfId="1252" xr:uid="{00000000-0005-0000-0000-0000BF040000}"/>
    <cellStyle name="Normal 8" xfId="234" xr:uid="{00000000-0005-0000-0000-0000C0040000}"/>
    <cellStyle name="Normal 8 2" xfId="804" xr:uid="{00000000-0005-0000-0000-0000C1040000}"/>
    <cellStyle name="Normal 9" xfId="1136" xr:uid="{00000000-0005-0000-0000-0000C2040000}"/>
    <cellStyle name="Normal 9 2" xfId="1191" xr:uid="{00000000-0005-0000-0000-0000C3040000}"/>
    <cellStyle name="Normal 9 2 2" xfId="1243" xr:uid="{00000000-0005-0000-0000-0000C4040000}"/>
    <cellStyle name="Normal 9 3" xfId="1208" xr:uid="{00000000-0005-0000-0000-0000C5040000}"/>
    <cellStyle name="Note 2" xfId="47" xr:uid="{00000000-0005-0000-0000-0000C6040000}"/>
    <cellStyle name="Note 2 2" xfId="131" xr:uid="{00000000-0005-0000-0000-0000C7040000}"/>
    <cellStyle name="Note 2 3" xfId="501" xr:uid="{00000000-0005-0000-0000-0000C8040000}"/>
    <cellStyle name="Note 3" xfId="99" xr:uid="{00000000-0005-0000-0000-0000C9040000}"/>
    <cellStyle name="Note 3 10" xfId="670" xr:uid="{00000000-0005-0000-0000-0000CA040000}"/>
    <cellStyle name="Note 3 10 2" xfId="1100" xr:uid="{00000000-0005-0000-0000-0000CB040000}"/>
    <cellStyle name="Note 3 11" xfId="722" xr:uid="{00000000-0005-0000-0000-0000CC040000}"/>
    <cellStyle name="Note 3 2" xfId="197" xr:uid="{00000000-0005-0000-0000-0000CD040000}"/>
    <cellStyle name="Note 3 2 2" xfId="279" xr:uid="{00000000-0005-0000-0000-0000CE040000}"/>
    <cellStyle name="Note 3 2 2 2" xfId="846" xr:uid="{00000000-0005-0000-0000-0000CF040000}"/>
    <cellStyle name="Note 3 2 3" xfId="781" xr:uid="{00000000-0005-0000-0000-0000D0040000}"/>
    <cellStyle name="Note 3 3" xfId="306" xr:uid="{00000000-0005-0000-0000-0000D1040000}"/>
    <cellStyle name="Note 3 3 2" xfId="873" xr:uid="{00000000-0005-0000-0000-0000D2040000}"/>
    <cellStyle name="Note 3 4" xfId="334" xr:uid="{00000000-0005-0000-0000-0000D3040000}"/>
    <cellStyle name="Note 3 4 2" xfId="901" xr:uid="{00000000-0005-0000-0000-0000D4040000}"/>
    <cellStyle name="Note 3 5" xfId="362" xr:uid="{00000000-0005-0000-0000-0000D5040000}"/>
    <cellStyle name="Note 3 5 2" xfId="929" xr:uid="{00000000-0005-0000-0000-0000D6040000}"/>
    <cellStyle name="Note 3 6" xfId="390" xr:uid="{00000000-0005-0000-0000-0000D7040000}"/>
    <cellStyle name="Note 3 7" xfId="250" xr:uid="{00000000-0005-0000-0000-0000D8040000}"/>
    <cellStyle name="Note 3 7 2" xfId="819" xr:uid="{00000000-0005-0000-0000-0000D9040000}"/>
    <cellStyle name="Note 3 8" xfId="570" xr:uid="{00000000-0005-0000-0000-0000DA040000}"/>
    <cellStyle name="Note 3 8 2" xfId="1000" xr:uid="{00000000-0005-0000-0000-0000DB040000}"/>
    <cellStyle name="Note 3 9" xfId="620" xr:uid="{00000000-0005-0000-0000-0000DC040000}"/>
    <cellStyle name="Note 3 9 2" xfId="1050" xr:uid="{00000000-0005-0000-0000-0000DD040000}"/>
    <cellStyle name="Note 4" xfId="136" xr:uid="{00000000-0005-0000-0000-0000DE040000}"/>
    <cellStyle name="Note 4 10" xfId="734" xr:uid="{00000000-0005-0000-0000-0000DF040000}"/>
    <cellStyle name="Note 4 2" xfId="281" xr:uid="{00000000-0005-0000-0000-0000E0040000}"/>
    <cellStyle name="Note 4 2 2" xfId="848" xr:uid="{00000000-0005-0000-0000-0000E1040000}"/>
    <cellStyle name="Note 4 3" xfId="308" xr:uid="{00000000-0005-0000-0000-0000E2040000}"/>
    <cellStyle name="Note 4 3 2" xfId="875" xr:uid="{00000000-0005-0000-0000-0000E3040000}"/>
    <cellStyle name="Note 4 4" xfId="336" xr:uid="{00000000-0005-0000-0000-0000E4040000}"/>
    <cellStyle name="Note 4 4 2" xfId="903" xr:uid="{00000000-0005-0000-0000-0000E5040000}"/>
    <cellStyle name="Note 4 5" xfId="364" xr:uid="{00000000-0005-0000-0000-0000E6040000}"/>
    <cellStyle name="Note 4 5 2" xfId="931" xr:uid="{00000000-0005-0000-0000-0000E7040000}"/>
    <cellStyle name="Note 4 6" xfId="253" xr:uid="{00000000-0005-0000-0000-0000E8040000}"/>
    <cellStyle name="Note 4 6 2" xfId="820" xr:uid="{00000000-0005-0000-0000-0000E9040000}"/>
    <cellStyle name="Note 4 7" xfId="582" xr:uid="{00000000-0005-0000-0000-0000EA040000}"/>
    <cellStyle name="Note 4 7 2" xfId="1012" xr:uid="{00000000-0005-0000-0000-0000EB040000}"/>
    <cellStyle name="Note 4 8" xfId="632" xr:uid="{00000000-0005-0000-0000-0000EC040000}"/>
    <cellStyle name="Note 4 8 2" xfId="1062" xr:uid="{00000000-0005-0000-0000-0000ED040000}"/>
    <cellStyle name="Note 4 9" xfId="682" xr:uid="{00000000-0005-0000-0000-0000EE040000}"/>
    <cellStyle name="Note 4 9 2" xfId="1112" xr:uid="{00000000-0005-0000-0000-0000EF040000}"/>
    <cellStyle name="Note 5" xfId="486" xr:uid="{00000000-0005-0000-0000-0000F0040000}"/>
    <cellStyle name="Note 5 2" xfId="960" xr:uid="{00000000-0005-0000-0000-0000F1040000}"/>
    <cellStyle name="Note 6" xfId="1194" xr:uid="{00000000-0005-0000-0000-0000F2040000}"/>
    <cellStyle name="Note 6 2" xfId="1246" xr:uid="{00000000-0005-0000-0000-0000F3040000}"/>
    <cellStyle name="Note 7" xfId="1210" xr:uid="{00000000-0005-0000-0000-0000F4040000}"/>
    <cellStyle name="Output" xfId="1146" builtinId="21" customBuiltin="1"/>
    <cellStyle name="Output 2" xfId="48" xr:uid="{00000000-0005-0000-0000-0000F6040000}"/>
    <cellStyle name="Output 2 2" xfId="132" xr:uid="{00000000-0005-0000-0000-0000F7040000}"/>
    <cellStyle name="Output 2 3" xfId="496" xr:uid="{00000000-0005-0000-0000-0000F8040000}"/>
    <cellStyle name="Output 3" xfId="192" xr:uid="{00000000-0005-0000-0000-0000F9040000}"/>
    <cellStyle name="Output 3 2" xfId="446" xr:uid="{00000000-0005-0000-0000-0000FA040000}"/>
    <cellStyle name="Output 3 3" xfId="385" xr:uid="{00000000-0005-0000-0000-0000FB040000}"/>
    <cellStyle name="Output 4" xfId="63" xr:uid="{00000000-0005-0000-0000-0000FC040000}"/>
    <cellStyle name="Title" xfId="4" builtinId="15" customBuiltin="1"/>
    <cellStyle name="Title 2" xfId="49" xr:uid="{00000000-0005-0000-0000-0000FE040000}"/>
    <cellStyle name="Title 3" xfId="1290" xr:uid="{00000000-0005-0000-0000-0000FF040000}"/>
    <cellStyle name="Total" xfId="1152" builtinId="25" customBuiltin="1"/>
    <cellStyle name="Total 2" xfId="50" xr:uid="{00000000-0005-0000-0000-000001050000}"/>
    <cellStyle name="Total 2 2" xfId="133" xr:uid="{00000000-0005-0000-0000-000002050000}"/>
    <cellStyle name="Total 2 3" xfId="503" xr:uid="{00000000-0005-0000-0000-000003050000}"/>
    <cellStyle name="Total 3" xfId="199" xr:uid="{00000000-0005-0000-0000-000004050000}"/>
    <cellStyle name="Total 3 2" xfId="449" xr:uid="{00000000-0005-0000-0000-000005050000}"/>
    <cellStyle name="Total 3 3" xfId="392" xr:uid="{00000000-0005-0000-0000-000006050000}"/>
    <cellStyle name="Total 4" xfId="69" xr:uid="{00000000-0005-0000-0000-000007050000}"/>
    <cellStyle name="Warning Text" xfId="1150" builtinId="11" customBuiltin="1"/>
    <cellStyle name="Warning Text 2" xfId="51" xr:uid="{00000000-0005-0000-0000-000009050000}"/>
    <cellStyle name="Warning Text 2 2" xfId="196" xr:uid="{00000000-0005-0000-0000-00000A050000}"/>
    <cellStyle name="Warning Text 2 3" xfId="500" xr:uid="{00000000-0005-0000-0000-00000B050000}"/>
    <cellStyle name="Warning Text 3" xfId="389" xr:uid="{00000000-0005-0000-0000-00000C050000}"/>
    <cellStyle name="Warning Text 4" xfId="67" xr:uid="{00000000-0005-0000-0000-00000D050000}"/>
  </cellStyles>
  <dxfs count="8">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border>
        <left style="dashDotDot">
          <color indexed="10"/>
        </left>
        <right style="dashDotDot">
          <color indexed="10"/>
        </right>
        <top style="dashDotDot">
          <color indexed="10"/>
        </top>
        <bottom style="dashDotDot">
          <color indexed="10"/>
        </bottom>
      </border>
    </dxf>
    <dxf>
      <font>
        <b val="0"/>
        <i val="0"/>
        <condense val="0"/>
        <extend val="0"/>
        <color indexed="10"/>
      </font>
    </dxf>
    <dxf>
      <border>
        <left style="dashDotDot">
          <color indexed="10"/>
        </left>
        <right style="dashDotDot">
          <color indexed="10"/>
        </right>
        <top style="dashDotDot">
          <color indexed="10"/>
        </top>
        <bottom style="dashDotDot">
          <color indexed="1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178593</xdr:colOff>
      <xdr:row>42</xdr:row>
      <xdr:rowOff>-1</xdr:rowOff>
    </xdr:from>
    <xdr:to>
      <xdr:col>10</xdr:col>
      <xdr:colOff>869156</xdr:colOff>
      <xdr:row>42</xdr:row>
      <xdr:rowOff>-1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1275218" y="7881937"/>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238120</xdr:colOff>
      <xdr:row>62</xdr:row>
      <xdr:rowOff>0</xdr:rowOff>
    </xdr:from>
    <xdr:to>
      <xdr:col>10</xdr:col>
      <xdr:colOff>928683</xdr:colOff>
      <xdr:row>62</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1334745" y="11882438"/>
          <a:ext cx="690563" cy="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54"/>
  <sheetViews>
    <sheetView zoomScaleNormal="100" workbookViewId="0"/>
  </sheetViews>
  <sheetFormatPr defaultColWidth="9" defaultRowHeight="14.4" x14ac:dyDescent="0.3"/>
  <cols>
    <col min="1" max="2" width="9" style="54"/>
    <col min="3" max="3" width="12" style="54" bestFit="1" customWidth="1"/>
    <col min="4" max="16384" width="9" style="54"/>
  </cols>
  <sheetData>
    <row r="1" spans="3:14" x14ac:dyDescent="0.3">
      <c r="C1" s="93"/>
      <c r="D1" s="93"/>
      <c r="E1" s="93"/>
      <c r="F1" s="93"/>
      <c r="G1" s="93"/>
      <c r="H1" s="93"/>
      <c r="I1" s="93"/>
      <c r="J1" s="93"/>
      <c r="K1" s="93"/>
      <c r="L1" s="93"/>
      <c r="M1" s="93"/>
      <c r="N1" s="93"/>
    </row>
    <row r="2" spans="3:14" x14ac:dyDescent="0.3">
      <c r="C2" s="52" t="s">
        <v>0</v>
      </c>
      <c r="D2" s="93"/>
      <c r="E2" s="93"/>
      <c r="F2" s="93"/>
      <c r="G2" s="93"/>
      <c r="H2" s="93"/>
      <c r="I2" s="93"/>
      <c r="J2" s="93"/>
      <c r="K2" s="93"/>
      <c r="L2" s="93"/>
      <c r="M2" s="93"/>
      <c r="N2" s="93"/>
    </row>
    <row r="3" spans="3:14" ht="9" customHeight="1" x14ac:dyDescent="0.3">
      <c r="C3" s="93"/>
      <c r="D3" s="93"/>
      <c r="E3" s="93"/>
      <c r="F3" s="93"/>
      <c r="G3" s="93"/>
      <c r="H3" s="93"/>
      <c r="I3" s="93"/>
      <c r="J3" s="93"/>
      <c r="K3" s="93"/>
      <c r="L3" s="93"/>
      <c r="M3" s="93"/>
      <c r="N3" s="93"/>
    </row>
    <row r="4" spans="3:14" x14ac:dyDescent="0.3">
      <c r="C4" s="53" t="s">
        <v>1</v>
      </c>
      <c r="D4" s="93"/>
      <c r="E4" s="93"/>
      <c r="F4" s="93"/>
      <c r="G4" s="93"/>
      <c r="H4" s="93"/>
      <c r="I4" s="93"/>
      <c r="J4" s="93"/>
      <c r="K4" s="93"/>
      <c r="L4" s="93"/>
      <c r="M4" s="93"/>
      <c r="N4" s="93"/>
    </row>
    <row r="5" spans="3:14" ht="4.5" customHeight="1" x14ac:dyDescent="0.3">
      <c r="C5" s="53"/>
      <c r="D5" s="93"/>
      <c r="E5" s="93"/>
      <c r="F5" s="93"/>
      <c r="G5" s="93"/>
      <c r="H5" s="93"/>
      <c r="I5" s="93"/>
      <c r="J5" s="93"/>
      <c r="K5" s="93"/>
      <c r="L5" s="93"/>
      <c r="M5" s="93"/>
      <c r="N5" s="93"/>
    </row>
    <row r="6" spans="3:14" x14ac:dyDescent="0.3">
      <c r="C6" s="94" t="s">
        <v>2</v>
      </c>
      <c r="D6" s="93"/>
      <c r="E6" s="93"/>
      <c r="F6" s="93"/>
      <c r="G6" s="93"/>
      <c r="H6" s="93"/>
      <c r="I6" s="93"/>
      <c r="J6" s="93"/>
      <c r="K6" s="93"/>
      <c r="L6" s="93"/>
      <c r="M6" s="93"/>
      <c r="N6" s="93"/>
    </row>
    <row r="7" spans="3:14" x14ac:dyDescent="0.3">
      <c r="C7" s="94" t="s">
        <v>3</v>
      </c>
      <c r="D7" s="93"/>
      <c r="E7" s="93"/>
      <c r="F7" s="93"/>
      <c r="G7" s="93"/>
      <c r="H7" s="93"/>
      <c r="I7" s="93"/>
      <c r="J7" s="93"/>
      <c r="K7" s="93"/>
      <c r="L7" s="93"/>
      <c r="M7" s="93"/>
      <c r="N7" s="93"/>
    </row>
    <row r="8" spans="3:14" ht="9" customHeight="1" x14ac:dyDescent="0.3">
      <c r="C8" s="93"/>
      <c r="D8" s="93"/>
      <c r="E8" s="93"/>
      <c r="F8" s="93"/>
      <c r="G8" s="93"/>
      <c r="H8" s="93"/>
      <c r="I8" s="93"/>
      <c r="J8" s="93"/>
      <c r="K8" s="93"/>
      <c r="L8" s="93"/>
      <c r="M8" s="93"/>
      <c r="N8" s="93"/>
    </row>
    <row r="9" spans="3:14" x14ac:dyDescent="0.3">
      <c r="C9" s="94" t="s">
        <v>4</v>
      </c>
      <c r="D9" s="93"/>
      <c r="E9" s="93"/>
      <c r="F9" s="93"/>
      <c r="G9" s="93"/>
      <c r="H9" s="93"/>
      <c r="I9" s="93"/>
      <c r="J9" s="93"/>
      <c r="K9" s="93"/>
      <c r="L9" s="93"/>
      <c r="M9" s="93"/>
      <c r="N9" s="93"/>
    </row>
    <row r="10" spans="3:14" x14ac:dyDescent="0.3">
      <c r="C10" s="94" t="s">
        <v>5</v>
      </c>
      <c r="D10" s="93"/>
      <c r="E10" s="93"/>
      <c r="F10" s="93"/>
      <c r="G10" s="93"/>
      <c r="H10" s="93"/>
      <c r="I10" s="93"/>
      <c r="J10" s="93"/>
      <c r="K10" s="93"/>
      <c r="L10" s="93"/>
      <c r="M10" s="93"/>
      <c r="N10" s="93"/>
    </row>
    <row r="11" spans="3:14" ht="9" customHeight="1" x14ac:dyDescent="0.3">
      <c r="C11" s="93"/>
      <c r="D11" s="93"/>
      <c r="E11" s="93"/>
      <c r="F11" s="93"/>
      <c r="G11" s="93"/>
      <c r="H11" s="93"/>
      <c r="I11" s="93"/>
      <c r="J11" s="93"/>
      <c r="K11" s="93"/>
      <c r="L11" s="93"/>
      <c r="M11" s="93"/>
      <c r="N11" s="93"/>
    </row>
    <row r="12" spans="3:14" x14ac:dyDescent="0.3">
      <c r="C12" s="94" t="s">
        <v>6</v>
      </c>
      <c r="D12" s="93"/>
      <c r="E12" s="93"/>
      <c r="F12" s="93"/>
      <c r="G12" s="93"/>
      <c r="H12" s="93"/>
      <c r="I12" s="93"/>
      <c r="J12" s="93"/>
      <c r="K12" s="93"/>
      <c r="L12" s="93"/>
      <c r="M12" s="93"/>
      <c r="N12" s="93"/>
    </row>
    <row r="13" spans="3:14" x14ac:dyDescent="0.3">
      <c r="C13" s="94" t="s">
        <v>7</v>
      </c>
      <c r="D13" s="93"/>
      <c r="E13" s="93"/>
      <c r="F13" s="93"/>
      <c r="G13" s="93"/>
      <c r="H13" s="93"/>
      <c r="I13" s="93"/>
      <c r="J13" s="93"/>
      <c r="K13" s="93"/>
      <c r="L13" s="93"/>
      <c r="M13" s="93"/>
      <c r="N13" s="93"/>
    </row>
    <row r="14" spans="3:14" ht="9" customHeight="1" x14ac:dyDescent="0.3">
      <c r="C14" s="93"/>
      <c r="D14" s="93"/>
      <c r="E14" s="93"/>
      <c r="F14" s="93"/>
      <c r="G14" s="93"/>
      <c r="H14" s="93"/>
      <c r="I14" s="93"/>
      <c r="J14" s="93"/>
      <c r="K14" s="93"/>
      <c r="L14" s="93"/>
      <c r="M14" s="93"/>
      <c r="N14" s="93"/>
    </row>
    <row r="15" spans="3:14" x14ac:dyDescent="0.3">
      <c r="C15" s="53" t="s">
        <v>8</v>
      </c>
      <c r="D15" s="93"/>
      <c r="E15" s="93"/>
      <c r="F15" s="93"/>
      <c r="G15" s="93"/>
      <c r="H15" s="93"/>
      <c r="I15" s="93"/>
      <c r="J15" s="93"/>
      <c r="K15" s="93"/>
      <c r="L15" s="93"/>
      <c r="M15" s="93"/>
      <c r="N15" s="93"/>
    </row>
    <row r="16" spans="3:14" ht="4.5" customHeight="1" x14ac:dyDescent="0.3">
      <c r="C16" s="53"/>
      <c r="D16" s="93"/>
      <c r="E16" s="93"/>
      <c r="F16" s="93"/>
      <c r="G16" s="93"/>
      <c r="H16" s="93"/>
      <c r="I16" s="93"/>
      <c r="J16" s="93"/>
      <c r="K16" s="93"/>
      <c r="L16" s="93"/>
      <c r="M16" s="93"/>
      <c r="N16" s="93"/>
    </row>
    <row r="17" spans="3:14" x14ac:dyDescent="0.3">
      <c r="C17" s="94" t="s">
        <v>9</v>
      </c>
      <c r="D17" s="93"/>
      <c r="E17" s="93"/>
      <c r="F17" s="93"/>
      <c r="G17" s="93"/>
      <c r="H17" s="93"/>
      <c r="I17" s="93"/>
      <c r="J17" s="93"/>
      <c r="K17" s="93"/>
      <c r="L17" s="93"/>
      <c r="M17" s="93"/>
      <c r="N17" s="93"/>
    </row>
    <row r="18" spans="3:14" x14ac:dyDescent="0.3">
      <c r="C18" s="94" t="s">
        <v>10</v>
      </c>
      <c r="D18" s="93"/>
      <c r="E18" s="93"/>
      <c r="F18" s="93"/>
      <c r="G18" s="93"/>
      <c r="H18" s="93"/>
      <c r="I18" s="93"/>
      <c r="J18" s="93"/>
      <c r="K18" s="93"/>
      <c r="L18" s="93"/>
      <c r="M18" s="93"/>
      <c r="N18" s="93"/>
    </row>
    <row r="19" spans="3:14" x14ac:dyDescent="0.3">
      <c r="C19" s="94" t="s">
        <v>11</v>
      </c>
      <c r="D19" s="93"/>
      <c r="E19" s="93"/>
      <c r="F19" s="93"/>
      <c r="G19" s="93"/>
      <c r="H19" s="93"/>
      <c r="I19" s="93"/>
      <c r="J19" s="93"/>
      <c r="K19" s="93"/>
      <c r="L19" s="93"/>
      <c r="M19" s="93"/>
      <c r="N19" s="93"/>
    </row>
    <row r="20" spans="3:14" ht="9" customHeight="1" x14ac:dyDescent="0.3">
      <c r="C20" s="93"/>
      <c r="D20" s="93"/>
      <c r="E20" s="93"/>
      <c r="F20" s="93"/>
      <c r="G20" s="93"/>
      <c r="H20" s="93"/>
      <c r="I20" s="93"/>
      <c r="J20" s="93"/>
      <c r="K20" s="93"/>
      <c r="L20" s="93"/>
      <c r="M20" s="93"/>
      <c r="N20" s="93"/>
    </row>
    <row r="21" spans="3:14" x14ac:dyDescent="0.3">
      <c r="C21" s="94" t="s">
        <v>12</v>
      </c>
      <c r="D21" s="93"/>
      <c r="E21" s="93"/>
      <c r="F21" s="93"/>
      <c r="G21" s="93"/>
      <c r="H21" s="93"/>
      <c r="I21" s="93"/>
      <c r="J21" s="93"/>
      <c r="K21" s="93"/>
      <c r="L21" s="93"/>
      <c r="M21" s="93"/>
      <c r="N21" s="93"/>
    </row>
    <row r="22" spans="3:14" x14ac:dyDescent="0.3">
      <c r="C22" s="94" t="s">
        <v>13</v>
      </c>
      <c r="D22" s="93"/>
      <c r="E22" s="93"/>
      <c r="F22" s="93"/>
      <c r="G22" s="93"/>
      <c r="H22" s="93"/>
      <c r="I22" s="93"/>
      <c r="J22" s="93"/>
      <c r="K22" s="93"/>
      <c r="L22" s="93"/>
      <c r="M22" s="93"/>
      <c r="N22" s="93"/>
    </row>
    <row r="23" spans="3:14" x14ac:dyDescent="0.3">
      <c r="C23" s="95" t="s">
        <v>14</v>
      </c>
      <c r="D23" s="93"/>
      <c r="E23" s="93"/>
      <c r="F23" s="93"/>
      <c r="G23" s="93"/>
      <c r="H23" s="93"/>
      <c r="I23" s="93"/>
      <c r="J23" s="93"/>
      <c r="K23" s="93"/>
      <c r="L23" s="93"/>
      <c r="M23" s="93"/>
      <c r="N23" s="93"/>
    </row>
    <row r="24" spans="3:14" x14ac:dyDescent="0.3">
      <c r="C24" s="95" t="s">
        <v>15</v>
      </c>
      <c r="D24" s="93"/>
      <c r="E24" s="93"/>
      <c r="F24" s="93"/>
      <c r="G24" s="93"/>
      <c r="H24" s="93"/>
      <c r="I24" s="93"/>
      <c r="J24" s="93"/>
      <c r="K24" s="93"/>
      <c r="L24" s="93"/>
      <c r="M24" s="93"/>
      <c r="N24" s="93"/>
    </row>
    <row r="25" spans="3:14" x14ac:dyDescent="0.3">
      <c r="C25" s="95" t="s">
        <v>16</v>
      </c>
      <c r="D25" s="93"/>
      <c r="E25" s="93"/>
      <c r="F25" s="93"/>
      <c r="G25" s="93"/>
      <c r="H25" s="93"/>
      <c r="I25" s="93"/>
      <c r="J25" s="93"/>
      <c r="K25" s="93"/>
      <c r="L25" s="93"/>
      <c r="M25" s="93"/>
      <c r="N25" s="93"/>
    </row>
    <row r="26" spans="3:14" x14ac:dyDescent="0.3">
      <c r="C26" s="95" t="s">
        <v>17</v>
      </c>
      <c r="D26" s="93"/>
      <c r="E26" s="93"/>
      <c r="F26" s="93"/>
      <c r="G26" s="93"/>
      <c r="H26" s="93"/>
      <c r="I26" s="93"/>
      <c r="J26" s="93"/>
      <c r="K26" s="93"/>
      <c r="L26" s="93"/>
      <c r="M26" s="93"/>
      <c r="N26" s="93"/>
    </row>
    <row r="27" spans="3:14" x14ac:dyDescent="0.3">
      <c r="C27" s="94" t="s">
        <v>18</v>
      </c>
      <c r="D27" s="93"/>
      <c r="E27" s="93"/>
      <c r="F27" s="93"/>
      <c r="G27" s="93"/>
      <c r="H27" s="93"/>
      <c r="I27" s="93"/>
      <c r="J27" s="93"/>
      <c r="K27" s="93"/>
      <c r="L27" s="93"/>
      <c r="M27" s="93"/>
      <c r="N27" s="93"/>
    </row>
    <row r="28" spans="3:14" ht="9" customHeight="1" x14ac:dyDescent="0.3">
      <c r="C28" s="93"/>
      <c r="D28" s="93"/>
      <c r="E28" s="93"/>
      <c r="F28" s="93"/>
      <c r="G28" s="93"/>
      <c r="H28" s="93"/>
      <c r="I28" s="93"/>
      <c r="J28" s="93"/>
      <c r="K28" s="93"/>
      <c r="L28" s="93"/>
      <c r="M28" s="93"/>
      <c r="N28" s="93"/>
    </row>
    <row r="29" spans="3:14" x14ac:dyDescent="0.3">
      <c r="C29" s="94" t="s">
        <v>19</v>
      </c>
      <c r="D29" s="93"/>
      <c r="E29" s="93"/>
      <c r="F29" s="93"/>
      <c r="G29" s="93"/>
      <c r="H29" s="93"/>
      <c r="I29" s="93"/>
      <c r="J29" s="93"/>
      <c r="K29" s="93"/>
      <c r="L29" s="93"/>
      <c r="M29" s="93"/>
      <c r="N29" s="93"/>
    </row>
    <row r="30" spans="3:14" ht="4.5" customHeight="1" x14ac:dyDescent="0.3">
      <c r="C30" s="53"/>
      <c r="D30" s="93"/>
      <c r="E30" s="93"/>
      <c r="F30" s="93"/>
      <c r="G30" s="93"/>
      <c r="H30" s="93"/>
      <c r="I30" s="93"/>
      <c r="J30" s="93"/>
      <c r="K30" s="93"/>
      <c r="L30" s="93"/>
      <c r="M30" s="93"/>
      <c r="N30" s="93"/>
    </row>
    <row r="31" spans="3:14" x14ac:dyDescent="0.3">
      <c r="C31" s="96" t="s">
        <v>20</v>
      </c>
      <c r="D31" s="93"/>
      <c r="E31" s="93"/>
      <c r="F31" s="93"/>
      <c r="G31" s="93"/>
      <c r="H31" s="93"/>
      <c r="I31" s="93"/>
      <c r="J31" s="93"/>
      <c r="K31" s="93"/>
      <c r="L31" s="93"/>
      <c r="M31" s="93"/>
      <c r="N31" s="93"/>
    </row>
    <row r="32" spans="3:14" x14ac:dyDescent="0.3">
      <c r="C32" s="96" t="s">
        <v>21</v>
      </c>
      <c r="D32" s="93"/>
      <c r="E32" s="93"/>
      <c r="F32" s="93"/>
      <c r="G32" s="93"/>
      <c r="H32" s="93"/>
      <c r="I32" s="93"/>
      <c r="J32" s="93"/>
      <c r="K32" s="93"/>
      <c r="L32" s="93"/>
      <c r="M32" s="93"/>
      <c r="N32" s="93"/>
    </row>
    <row r="33" spans="3:14" x14ac:dyDescent="0.3">
      <c r="C33" s="96" t="s">
        <v>22</v>
      </c>
      <c r="D33" s="93"/>
      <c r="E33" s="93"/>
      <c r="F33" s="93"/>
      <c r="G33" s="93"/>
      <c r="H33" s="93"/>
      <c r="I33" s="93"/>
      <c r="J33" s="93"/>
      <c r="K33" s="93"/>
      <c r="L33" s="93"/>
      <c r="M33" s="93"/>
      <c r="N33" s="93"/>
    </row>
    <row r="34" spans="3:14" x14ac:dyDescent="0.3">
      <c r="C34" s="96" t="s">
        <v>23</v>
      </c>
      <c r="D34" s="93"/>
      <c r="E34" s="93"/>
      <c r="F34" s="93"/>
      <c r="G34" s="93"/>
      <c r="H34" s="93"/>
      <c r="I34" s="93"/>
      <c r="J34" s="93"/>
      <c r="K34" s="93"/>
      <c r="L34" s="93"/>
      <c r="M34" s="93"/>
      <c r="N34" s="93"/>
    </row>
    <row r="35" spans="3:14" ht="9" customHeight="1" x14ac:dyDescent="0.3">
      <c r="C35" s="93"/>
      <c r="D35" s="93"/>
      <c r="E35" s="93"/>
      <c r="F35" s="93"/>
      <c r="G35" s="93"/>
      <c r="H35" s="93"/>
      <c r="I35" s="93"/>
      <c r="J35" s="93"/>
      <c r="K35" s="93"/>
      <c r="L35" s="93"/>
      <c r="M35" s="93"/>
      <c r="N35" s="93"/>
    </row>
    <row r="36" spans="3:14" x14ac:dyDescent="0.3">
      <c r="C36" s="94" t="s">
        <v>24</v>
      </c>
      <c r="D36" s="93"/>
      <c r="E36" s="93"/>
      <c r="F36" s="93"/>
      <c r="G36" s="93"/>
      <c r="H36" s="93"/>
      <c r="I36" s="93"/>
      <c r="J36" s="93"/>
      <c r="K36" s="93"/>
      <c r="L36" s="93"/>
      <c r="M36" s="93"/>
      <c r="N36" s="93"/>
    </row>
    <row r="37" spans="3:14" ht="4.5" customHeight="1" x14ac:dyDescent="0.3">
      <c r="C37" s="53"/>
      <c r="D37" s="93"/>
      <c r="E37" s="93"/>
      <c r="F37" s="93"/>
      <c r="G37" s="93"/>
      <c r="H37" s="93"/>
      <c r="I37" s="93"/>
      <c r="J37" s="93"/>
      <c r="K37" s="93"/>
      <c r="L37" s="93"/>
      <c r="M37" s="93"/>
      <c r="N37" s="93"/>
    </row>
    <row r="38" spans="3:14" x14ac:dyDescent="0.3">
      <c r="C38" s="96" t="s">
        <v>25</v>
      </c>
      <c r="D38" s="93"/>
      <c r="E38" s="93"/>
      <c r="F38" s="93"/>
      <c r="G38" s="93"/>
      <c r="H38" s="93"/>
      <c r="I38" s="93"/>
      <c r="J38" s="93"/>
      <c r="K38" s="93"/>
      <c r="L38" s="93"/>
      <c r="M38" s="93"/>
      <c r="N38" s="93"/>
    </row>
    <row r="39" spans="3:14" x14ac:dyDescent="0.3">
      <c r="C39" s="97" t="s">
        <v>26</v>
      </c>
      <c r="D39" s="93"/>
      <c r="E39" s="93"/>
      <c r="F39" s="93"/>
      <c r="G39" s="93"/>
      <c r="H39" s="93"/>
      <c r="I39" s="93"/>
      <c r="J39" s="93"/>
      <c r="K39" s="93"/>
      <c r="L39" s="93"/>
      <c r="M39" s="93"/>
      <c r="N39" s="93"/>
    </row>
    <row r="40" spans="3:14" x14ac:dyDescent="0.3">
      <c r="C40" s="97" t="s">
        <v>27</v>
      </c>
      <c r="D40" s="93"/>
      <c r="E40" s="93"/>
      <c r="F40" s="93"/>
      <c r="G40" s="93"/>
      <c r="H40" s="93"/>
      <c r="I40" s="93"/>
      <c r="J40" s="93"/>
      <c r="K40" s="93"/>
      <c r="L40" s="93"/>
      <c r="M40" s="93"/>
      <c r="N40" s="93"/>
    </row>
    <row r="41" spans="3:14" x14ac:dyDescent="0.3">
      <c r="C41" s="97" t="s">
        <v>28</v>
      </c>
      <c r="D41" s="93"/>
      <c r="E41" s="93"/>
      <c r="F41" s="93"/>
      <c r="G41" s="93"/>
      <c r="H41" s="93"/>
      <c r="I41" s="93"/>
      <c r="J41" s="93"/>
      <c r="K41" s="93"/>
      <c r="L41" s="93"/>
      <c r="M41" s="93"/>
      <c r="N41" s="93"/>
    </row>
    <row r="42" spans="3:14" x14ac:dyDescent="0.3">
      <c r="C42" s="97" t="s">
        <v>29</v>
      </c>
      <c r="D42" s="93"/>
      <c r="E42" s="93"/>
      <c r="F42" s="93"/>
      <c r="G42" s="93"/>
      <c r="H42" s="93"/>
      <c r="I42" s="93"/>
      <c r="J42" s="93"/>
      <c r="K42" s="93"/>
      <c r="L42" s="93"/>
      <c r="M42" s="93"/>
      <c r="N42" s="93"/>
    </row>
    <row r="43" spans="3:14" x14ac:dyDescent="0.3">
      <c r="C43" s="97" t="s">
        <v>30</v>
      </c>
      <c r="D43" s="93"/>
      <c r="E43" s="93"/>
      <c r="F43" s="93"/>
      <c r="G43" s="93"/>
      <c r="H43" s="93"/>
      <c r="I43" s="93"/>
      <c r="J43" s="93"/>
      <c r="K43" s="93"/>
      <c r="L43" s="93"/>
      <c r="M43" s="93"/>
      <c r="N43" s="93"/>
    </row>
    <row r="44" spans="3:14" x14ac:dyDescent="0.3">
      <c r="C44" s="96" t="s">
        <v>31</v>
      </c>
      <c r="D44" s="93"/>
      <c r="E44" s="93"/>
      <c r="F44" s="93"/>
      <c r="G44" s="93"/>
      <c r="H44" s="93"/>
      <c r="I44" s="93"/>
      <c r="J44" s="93"/>
      <c r="K44" s="93"/>
      <c r="L44" s="93"/>
      <c r="M44" s="93"/>
      <c r="N44" s="93"/>
    </row>
    <row r="45" spans="3:14" x14ac:dyDescent="0.3">
      <c r="C45" s="96" t="s">
        <v>32</v>
      </c>
      <c r="D45" s="93"/>
      <c r="E45" s="93"/>
      <c r="F45" s="93"/>
      <c r="G45" s="93"/>
      <c r="H45" s="93"/>
      <c r="I45" s="93"/>
      <c r="J45" s="93"/>
      <c r="K45" s="93"/>
      <c r="L45" s="93"/>
      <c r="M45" s="93"/>
      <c r="N45" s="93"/>
    </row>
    <row r="46" spans="3:14" ht="9" customHeight="1" x14ac:dyDescent="0.3">
      <c r="C46" s="93"/>
      <c r="D46" s="93"/>
      <c r="E46" s="93"/>
      <c r="F46" s="93"/>
      <c r="G46" s="93"/>
      <c r="H46" s="93"/>
      <c r="I46" s="93"/>
      <c r="J46" s="93"/>
      <c r="K46" s="93"/>
      <c r="L46" s="93"/>
      <c r="M46" s="93"/>
      <c r="N46" s="93"/>
    </row>
    <row r="47" spans="3:14" x14ac:dyDescent="0.3">
      <c r="C47" s="53" t="s">
        <v>33</v>
      </c>
      <c r="D47" s="93"/>
      <c r="E47" s="93"/>
      <c r="F47" s="93"/>
      <c r="G47" s="93"/>
      <c r="H47" s="93"/>
      <c r="I47" s="93"/>
      <c r="J47" s="93"/>
      <c r="K47" s="93"/>
      <c r="L47" s="93"/>
      <c r="M47" s="93"/>
      <c r="N47" s="93"/>
    </row>
    <row r="48" spans="3:14" ht="4.5" customHeight="1" x14ac:dyDescent="0.3">
      <c r="C48" s="53"/>
      <c r="D48" s="93"/>
      <c r="E48" s="93"/>
      <c r="F48" s="93"/>
      <c r="G48" s="93"/>
      <c r="H48" s="93"/>
      <c r="I48" s="93"/>
      <c r="J48" s="93"/>
      <c r="K48" s="93"/>
      <c r="L48" s="93"/>
      <c r="M48" s="93"/>
      <c r="N48" s="93"/>
    </row>
    <row r="49" spans="3:14" x14ac:dyDescent="0.3">
      <c r="C49" s="94" t="s">
        <v>34</v>
      </c>
      <c r="D49" s="93"/>
      <c r="E49" s="93"/>
      <c r="F49" s="93"/>
      <c r="G49" s="93"/>
      <c r="H49" s="93"/>
      <c r="I49" s="93"/>
      <c r="J49" s="93"/>
      <c r="K49" s="93"/>
      <c r="L49" s="93"/>
      <c r="M49" s="93"/>
      <c r="N49" s="93"/>
    </row>
    <row r="50" spans="3:14" x14ac:dyDescent="0.3">
      <c r="C50" s="94" t="s">
        <v>35</v>
      </c>
      <c r="D50" s="93"/>
      <c r="E50" s="93"/>
      <c r="F50" s="93"/>
      <c r="G50" s="93"/>
      <c r="H50" s="93"/>
      <c r="I50" s="93"/>
      <c r="J50" s="93"/>
      <c r="K50" s="93"/>
      <c r="L50" s="93"/>
      <c r="M50" s="93"/>
      <c r="N50" s="93"/>
    </row>
    <row r="51" spans="3:14" x14ac:dyDescent="0.3">
      <c r="C51" s="94" t="s">
        <v>36</v>
      </c>
      <c r="D51" s="93"/>
      <c r="E51" s="93"/>
      <c r="F51" s="93"/>
      <c r="G51" s="93"/>
      <c r="H51" s="93"/>
      <c r="I51" s="93"/>
      <c r="J51" s="93"/>
      <c r="K51" s="93"/>
      <c r="L51" s="93"/>
      <c r="M51" s="93"/>
      <c r="N51" s="93"/>
    </row>
    <row r="52" spans="3:14" ht="9" customHeight="1" x14ac:dyDescent="0.3">
      <c r="C52" s="93"/>
      <c r="D52" s="93"/>
      <c r="E52" s="93"/>
      <c r="F52" s="93"/>
      <c r="G52" s="93"/>
      <c r="H52" s="93"/>
      <c r="I52" s="93"/>
      <c r="J52" s="93"/>
      <c r="K52" s="93"/>
      <c r="L52" s="93"/>
      <c r="M52" s="93"/>
      <c r="N52" s="93"/>
    </row>
    <row r="53" spans="3:14" x14ac:dyDescent="0.3">
      <c r="C53" s="94" t="s">
        <v>37</v>
      </c>
      <c r="D53" s="93"/>
      <c r="E53" s="93"/>
      <c r="F53" s="93"/>
      <c r="G53" s="93"/>
      <c r="H53" s="93"/>
      <c r="I53" s="93"/>
      <c r="J53" s="93"/>
      <c r="K53" s="93"/>
      <c r="L53" s="93"/>
      <c r="M53" s="93"/>
      <c r="N53" s="93"/>
    </row>
    <row r="54" spans="3:14" x14ac:dyDescent="0.3">
      <c r="C54" s="94" t="s">
        <v>38</v>
      </c>
      <c r="D54" s="93"/>
      <c r="E54" s="93"/>
      <c r="F54" s="93"/>
      <c r="G54" s="93"/>
      <c r="H54" s="93"/>
      <c r="I54" s="93"/>
      <c r="J54" s="93"/>
      <c r="K54" s="93"/>
      <c r="L54" s="93"/>
      <c r="M54" s="93"/>
      <c r="N54" s="93"/>
    </row>
  </sheetData>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7"/>
  </sheetPr>
  <dimension ref="A2:S73"/>
  <sheetViews>
    <sheetView tabSelected="1" zoomScale="80" zoomScaleNormal="80" zoomScaleSheetLayoutView="80" workbookViewId="0">
      <selection activeCell="K20" sqref="K20"/>
    </sheetView>
  </sheetViews>
  <sheetFormatPr defaultColWidth="9" defaultRowHeight="15" x14ac:dyDescent="0.25"/>
  <cols>
    <col min="1" max="1" width="4.59765625" style="1" customWidth="1"/>
    <col min="2" max="2" width="16.59765625" style="3" customWidth="1"/>
    <col min="3" max="3" width="22.09765625" style="3" customWidth="1"/>
    <col min="4" max="4" width="16.09765625" style="3" customWidth="1"/>
    <col min="5" max="5" width="26.09765625" style="3" customWidth="1"/>
    <col min="6" max="6" width="13.8984375" style="3" customWidth="1"/>
    <col min="7" max="7" width="12.09765625" style="3" customWidth="1"/>
    <col min="8" max="8" width="13.59765625" style="3" customWidth="1"/>
    <col min="9" max="9" width="14.5" style="3" customWidth="1"/>
    <col min="10" max="10" width="9.59765625" style="3" customWidth="1"/>
    <col min="11" max="11" width="13" style="3" customWidth="1"/>
    <col min="12" max="12" width="9.59765625" style="3" bestFit="1" customWidth="1"/>
    <col min="13" max="16384" width="9" style="3"/>
  </cols>
  <sheetData>
    <row r="2" spans="1:8" ht="15.6" x14ac:dyDescent="0.3">
      <c r="B2" s="2" t="s">
        <v>39</v>
      </c>
    </row>
    <row r="3" spans="1:8" ht="4.5" customHeight="1" x14ac:dyDescent="0.25">
      <c r="G3" s="4"/>
      <c r="H3" s="4"/>
    </row>
    <row r="4" spans="1:8" x14ac:dyDescent="0.25">
      <c r="A4" s="1">
        <f>1</f>
        <v>1</v>
      </c>
      <c r="B4" s="5" t="s">
        <v>40</v>
      </c>
      <c r="C4" s="6"/>
      <c r="D4" s="87" t="s">
        <v>206</v>
      </c>
      <c r="E4" s="6"/>
      <c r="F4" s="6"/>
      <c r="G4" s="6"/>
      <c r="H4" s="6"/>
    </row>
    <row r="5" spans="1:8" ht="14.25" customHeight="1" x14ac:dyDescent="0.25">
      <c r="A5" s="1">
        <f>A4+1</f>
        <v>2</v>
      </c>
      <c r="G5" s="4"/>
      <c r="H5" s="4"/>
    </row>
    <row r="6" spans="1:8" x14ac:dyDescent="0.25">
      <c r="A6" s="1">
        <f t="shared" ref="A6:A69" si="0">A5+1</f>
        <v>3</v>
      </c>
      <c r="B6" s="5" t="s">
        <v>41</v>
      </c>
      <c r="C6" s="6"/>
      <c r="D6" s="6" t="s">
        <v>42</v>
      </c>
      <c r="E6" s="7" t="s">
        <v>43</v>
      </c>
      <c r="F6" s="6" t="s">
        <v>44</v>
      </c>
      <c r="G6" s="6"/>
      <c r="H6" s="6"/>
    </row>
    <row r="7" spans="1:8" x14ac:dyDescent="0.25">
      <c r="A7" s="1">
        <f t="shared" si="0"/>
        <v>4</v>
      </c>
    </row>
    <row r="8" spans="1:8" x14ac:dyDescent="0.25">
      <c r="A8" s="1">
        <f t="shared" si="0"/>
        <v>5</v>
      </c>
      <c r="B8" s="5" t="s">
        <v>45</v>
      </c>
      <c r="C8" s="6"/>
      <c r="D8" s="37">
        <v>675000</v>
      </c>
      <c r="E8" s="6"/>
      <c r="F8" s="6"/>
      <c r="G8" s="6"/>
      <c r="H8" s="6"/>
    </row>
    <row r="9" spans="1:8" x14ac:dyDescent="0.25">
      <c r="A9" s="1">
        <f t="shared" si="0"/>
        <v>6</v>
      </c>
    </row>
    <row r="10" spans="1:8" x14ac:dyDescent="0.25">
      <c r="A10" s="1">
        <f t="shared" si="0"/>
        <v>7</v>
      </c>
      <c r="B10" s="5" t="s">
        <v>46</v>
      </c>
      <c r="C10" s="6"/>
      <c r="D10" s="6" t="s">
        <v>47</v>
      </c>
      <c r="E10" s="6"/>
      <c r="F10" s="49" t="str">
        <f>IF(D10="Other","Please Specify Funding Source:","")</f>
        <v/>
      </c>
      <c r="G10" s="6"/>
      <c r="H10" s="6"/>
    </row>
    <row r="11" spans="1:8" x14ac:dyDescent="0.25">
      <c r="A11" s="1">
        <f t="shared" si="0"/>
        <v>8</v>
      </c>
      <c r="B11" s="8"/>
      <c r="C11" s="9"/>
      <c r="D11" s="9"/>
      <c r="E11" s="9"/>
      <c r="F11" s="9"/>
      <c r="G11" s="9"/>
      <c r="H11" s="9"/>
    </row>
    <row r="12" spans="1:8" x14ac:dyDescent="0.25">
      <c r="A12" s="1">
        <f t="shared" si="0"/>
        <v>9</v>
      </c>
      <c r="B12" s="4"/>
      <c r="D12" s="3" t="s">
        <v>48</v>
      </c>
      <c r="F12" s="3" t="s">
        <v>49</v>
      </c>
    </row>
    <row r="13" spans="1:8" x14ac:dyDescent="0.25">
      <c r="A13" s="1">
        <f t="shared" si="0"/>
        <v>10</v>
      </c>
      <c r="B13" s="4"/>
    </row>
    <row r="14" spans="1:8" x14ac:dyDescent="0.25">
      <c r="A14" s="1">
        <f t="shared" si="0"/>
        <v>11</v>
      </c>
      <c r="B14" s="5" t="s">
        <v>50</v>
      </c>
      <c r="C14" s="6"/>
      <c r="D14" s="6" t="s">
        <v>51</v>
      </c>
      <c r="E14" s="6"/>
      <c r="F14" s="6"/>
      <c r="G14" s="6"/>
      <c r="H14" s="6"/>
    </row>
    <row r="15" spans="1:8" x14ac:dyDescent="0.25">
      <c r="A15" s="1">
        <f t="shared" si="0"/>
        <v>12</v>
      </c>
      <c r="B15" s="4"/>
    </row>
    <row r="16" spans="1:8" x14ac:dyDescent="0.25">
      <c r="A16" s="1">
        <f t="shared" si="0"/>
        <v>13</v>
      </c>
    </row>
    <row r="17" spans="1:12" x14ac:dyDescent="0.25">
      <c r="A17" s="1">
        <f t="shared" si="0"/>
        <v>14</v>
      </c>
      <c r="B17" s="4" t="s">
        <v>52</v>
      </c>
    </row>
    <row r="18" spans="1:12" ht="15.75" customHeight="1" x14ac:dyDescent="0.25">
      <c r="A18" s="1">
        <f t="shared" si="0"/>
        <v>15</v>
      </c>
      <c r="B18" s="100" t="str">
        <f>IF(B19="","Provide a brief summary and fiscal analysis of the action proposed by the resolution:","")</f>
        <v/>
      </c>
      <c r="C18" s="100"/>
      <c r="D18" s="100"/>
      <c r="E18" s="100"/>
      <c r="F18" s="100"/>
      <c r="G18" s="100"/>
      <c r="H18" s="100"/>
      <c r="I18" s="10"/>
      <c r="J18" s="10"/>
      <c r="L18" s="10"/>
    </row>
    <row r="19" spans="1:12" x14ac:dyDescent="0.25">
      <c r="A19" s="1">
        <f t="shared" si="0"/>
        <v>16</v>
      </c>
      <c r="B19" s="104" t="s">
        <v>207</v>
      </c>
      <c r="C19" s="104"/>
      <c r="D19" s="104"/>
      <c r="E19" s="104"/>
      <c r="F19" s="104"/>
      <c r="G19" s="104"/>
      <c r="H19" s="104"/>
      <c r="I19" s="10"/>
      <c r="J19" s="10"/>
      <c r="K19" s="10"/>
    </row>
    <row r="20" spans="1:12" x14ac:dyDescent="0.25">
      <c r="A20" s="1">
        <f t="shared" si="0"/>
        <v>17</v>
      </c>
      <c r="B20" s="104"/>
      <c r="C20" s="104"/>
      <c r="D20" s="104"/>
      <c r="E20" s="104"/>
      <c r="F20" s="104"/>
      <c r="G20" s="104"/>
      <c r="H20" s="104"/>
    </row>
    <row r="21" spans="1:12" x14ac:dyDescent="0.25">
      <c r="A21" s="1">
        <f t="shared" si="0"/>
        <v>18</v>
      </c>
      <c r="B21" s="104"/>
      <c r="C21" s="104"/>
      <c r="D21" s="104"/>
      <c r="E21" s="104"/>
      <c r="F21" s="104"/>
      <c r="G21" s="104"/>
      <c r="H21" s="104"/>
      <c r="I21" s="11"/>
      <c r="J21" s="11"/>
      <c r="K21" s="11"/>
      <c r="L21" s="11"/>
    </row>
    <row r="22" spans="1:12" x14ac:dyDescent="0.25">
      <c r="A22" s="1">
        <f t="shared" si="0"/>
        <v>19</v>
      </c>
      <c r="B22" s="104"/>
      <c r="C22" s="104"/>
      <c r="D22" s="104"/>
      <c r="E22" s="104"/>
      <c r="F22" s="104"/>
      <c r="G22" s="104"/>
      <c r="H22" s="104"/>
      <c r="I22" s="11"/>
      <c r="J22" s="11"/>
      <c r="K22" s="11"/>
      <c r="L22" s="11"/>
    </row>
    <row r="23" spans="1:12" x14ac:dyDescent="0.25">
      <c r="A23" s="1">
        <f t="shared" si="0"/>
        <v>20</v>
      </c>
      <c r="B23" s="104"/>
      <c r="C23" s="104"/>
      <c r="D23" s="104"/>
      <c r="E23" s="104"/>
      <c r="F23" s="104"/>
      <c r="G23" s="104"/>
      <c r="H23" s="104"/>
      <c r="J23" s="11"/>
      <c r="K23" s="11"/>
      <c r="L23" s="11"/>
    </row>
    <row r="24" spans="1:12" x14ac:dyDescent="0.25">
      <c r="A24" s="1">
        <f t="shared" si="0"/>
        <v>21</v>
      </c>
      <c r="B24" s="104"/>
      <c r="C24" s="104"/>
      <c r="D24" s="104"/>
      <c r="E24" s="104"/>
      <c r="F24" s="104"/>
      <c r="G24" s="104"/>
      <c r="H24" s="104"/>
      <c r="I24" s="11"/>
      <c r="J24" s="11"/>
      <c r="K24" s="11"/>
      <c r="L24" s="11"/>
    </row>
    <row r="25" spans="1:12" x14ac:dyDescent="0.25">
      <c r="A25" s="1">
        <f t="shared" si="0"/>
        <v>22</v>
      </c>
      <c r="B25" s="104"/>
      <c r="C25" s="104"/>
      <c r="D25" s="104"/>
      <c r="E25" s="104"/>
      <c r="F25" s="104"/>
      <c r="G25" s="104"/>
      <c r="H25" s="104"/>
      <c r="I25" s="11"/>
      <c r="J25" s="11"/>
      <c r="K25" s="11"/>
      <c r="L25" s="11"/>
    </row>
    <row r="26" spans="1:12" x14ac:dyDescent="0.25">
      <c r="A26" s="1">
        <f t="shared" si="0"/>
        <v>23</v>
      </c>
      <c r="B26" s="104"/>
      <c r="C26" s="104"/>
      <c r="D26" s="104"/>
      <c r="E26" s="104"/>
      <c r="F26" s="104"/>
      <c r="G26" s="104"/>
      <c r="H26" s="104"/>
      <c r="I26" s="11"/>
      <c r="J26" s="11"/>
      <c r="K26" s="11"/>
      <c r="L26" s="11"/>
    </row>
    <row r="27" spans="1:12" x14ac:dyDescent="0.25">
      <c r="A27" s="1">
        <f t="shared" si="0"/>
        <v>24</v>
      </c>
      <c r="B27" s="104"/>
      <c r="C27" s="104"/>
      <c r="D27" s="104"/>
      <c r="E27" s="104"/>
      <c r="F27" s="104"/>
      <c r="G27" s="104"/>
      <c r="H27" s="104"/>
      <c r="I27" s="11"/>
      <c r="J27" s="11"/>
      <c r="K27" s="11"/>
      <c r="L27" s="11"/>
    </row>
    <row r="28" spans="1:12" x14ac:dyDescent="0.25">
      <c r="A28" s="1">
        <f t="shared" si="0"/>
        <v>25</v>
      </c>
      <c r="B28" s="104"/>
      <c r="C28" s="104"/>
      <c r="D28" s="104"/>
      <c r="E28" s="104"/>
      <c r="F28" s="104"/>
      <c r="G28" s="104"/>
      <c r="H28" s="104"/>
      <c r="I28" s="11"/>
      <c r="J28" s="11"/>
      <c r="K28" s="11"/>
      <c r="L28" s="11"/>
    </row>
    <row r="29" spans="1:12" x14ac:dyDescent="0.25">
      <c r="A29" s="1">
        <f t="shared" si="0"/>
        <v>26</v>
      </c>
      <c r="B29" s="104"/>
      <c r="C29" s="104"/>
      <c r="D29" s="104"/>
      <c r="E29" s="104"/>
      <c r="F29" s="104"/>
      <c r="G29" s="104"/>
      <c r="H29" s="104"/>
      <c r="I29" s="11"/>
      <c r="J29" s="11"/>
      <c r="K29" s="11"/>
      <c r="L29" s="11"/>
    </row>
    <row r="30" spans="1:12" x14ac:dyDescent="0.25">
      <c r="A30" s="1">
        <f t="shared" si="0"/>
        <v>27</v>
      </c>
    </row>
    <row r="31" spans="1:12" x14ac:dyDescent="0.25">
      <c r="A31" s="1">
        <f t="shared" si="0"/>
        <v>28</v>
      </c>
    </row>
    <row r="32" spans="1:12" x14ac:dyDescent="0.25">
      <c r="A32" s="1">
        <f t="shared" si="0"/>
        <v>29</v>
      </c>
      <c r="B32" s="4" t="s">
        <v>53</v>
      </c>
    </row>
    <row r="33" spans="1:19" x14ac:dyDescent="0.25">
      <c r="A33" s="1">
        <f t="shared" si="0"/>
        <v>30</v>
      </c>
      <c r="B33" s="4"/>
    </row>
    <row r="34" spans="1:19" x14ac:dyDescent="0.25">
      <c r="A34" s="1">
        <f t="shared" si="0"/>
        <v>31</v>
      </c>
      <c r="B34" s="101" t="s">
        <v>54</v>
      </c>
      <c r="C34" s="101"/>
      <c r="D34" s="101"/>
      <c r="E34" s="101"/>
      <c r="F34" s="101"/>
      <c r="G34" s="101"/>
      <c r="H34" s="101"/>
      <c r="I34" s="101"/>
      <c r="M34" s="14"/>
      <c r="N34" s="12"/>
      <c r="O34" s="12"/>
      <c r="Q34" s="12"/>
      <c r="R34" s="12"/>
      <c r="S34" s="12"/>
    </row>
    <row r="35" spans="1:19" x14ac:dyDescent="0.25">
      <c r="A35" s="1">
        <f t="shared" si="0"/>
        <v>32</v>
      </c>
      <c r="B35" s="41"/>
      <c r="C35" s="41"/>
      <c r="D35" s="41"/>
      <c r="E35" s="41"/>
      <c r="F35" s="41"/>
      <c r="G35" s="41"/>
      <c r="H35" s="41"/>
      <c r="I35" s="41"/>
      <c r="M35" s="14"/>
      <c r="N35" s="12"/>
      <c r="O35" s="12"/>
      <c r="Q35" s="12"/>
      <c r="R35" s="12"/>
      <c r="S35" s="12"/>
    </row>
    <row r="36" spans="1:19" x14ac:dyDescent="0.25">
      <c r="A36" s="1">
        <f t="shared" si="0"/>
        <v>33</v>
      </c>
      <c r="B36" s="20" t="s">
        <v>55</v>
      </c>
      <c r="C36" s="18"/>
      <c r="D36" s="18"/>
      <c r="E36" s="19"/>
      <c r="F36" s="18"/>
      <c r="G36" s="18"/>
      <c r="H36" s="18"/>
      <c r="L36" s="14"/>
      <c r="M36" s="12"/>
      <c r="O36" s="17"/>
      <c r="Q36" s="17"/>
    </row>
    <row r="37" spans="1:19" x14ac:dyDescent="0.25">
      <c r="A37" s="1">
        <f t="shared" si="0"/>
        <v>34</v>
      </c>
      <c r="B37" s="21" t="s">
        <v>56</v>
      </c>
      <c r="C37" s="22"/>
      <c r="D37" s="22"/>
      <c r="E37" s="24"/>
      <c r="F37" s="22"/>
      <c r="G37" s="22"/>
      <c r="H37" s="22"/>
      <c r="L37" s="23"/>
      <c r="M37" s="25"/>
      <c r="O37" s="26"/>
      <c r="Q37" s="26"/>
    </row>
    <row r="38" spans="1:19" x14ac:dyDescent="0.25">
      <c r="A38" s="1">
        <f t="shared" si="0"/>
        <v>35</v>
      </c>
      <c r="B38" s="102" t="s">
        <v>57</v>
      </c>
      <c r="C38" s="102"/>
      <c r="D38" s="102"/>
      <c r="E38" s="12"/>
      <c r="F38" s="12"/>
      <c r="G38" s="13" t="s">
        <v>58</v>
      </c>
      <c r="H38" s="12"/>
      <c r="I38" s="13" t="s">
        <v>59</v>
      </c>
      <c r="M38" s="14"/>
      <c r="N38" s="12"/>
      <c r="O38" s="12"/>
      <c r="Q38" s="12"/>
      <c r="R38" s="12"/>
      <c r="S38" s="12"/>
    </row>
    <row r="39" spans="1:19" x14ac:dyDescent="0.25">
      <c r="A39" s="1">
        <f t="shared" si="0"/>
        <v>36</v>
      </c>
      <c r="B39" s="38" t="s">
        <v>60</v>
      </c>
      <c r="C39" s="38" t="s">
        <v>61</v>
      </c>
      <c r="D39" s="38" t="s">
        <v>62</v>
      </c>
      <c r="E39" s="16" t="s">
        <v>63</v>
      </c>
      <c r="F39" s="16"/>
      <c r="G39" s="15" t="s">
        <v>64</v>
      </c>
      <c r="H39" s="15" t="s">
        <v>65</v>
      </c>
      <c r="I39" s="15" t="s">
        <v>66</v>
      </c>
      <c r="M39" s="14"/>
      <c r="N39" s="12"/>
      <c r="P39" s="17"/>
      <c r="R39" s="17"/>
    </row>
    <row r="40" spans="1:19" x14ac:dyDescent="0.25">
      <c r="A40" s="1">
        <f t="shared" si="0"/>
        <v>37</v>
      </c>
      <c r="B40" s="35"/>
      <c r="C40" s="18"/>
      <c r="D40" s="18"/>
      <c r="E40" s="14"/>
      <c r="F40" s="14"/>
      <c r="G40" s="18"/>
      <c r="H40" s="18"/>
      <c r="I40" s="18"/>
      <c r="M40" s="14"/>
      <c r="N40" s="12"/>
      <c r="P40" s="17"/>
      <c r="R40" s="17"/>
    </row>
    <row r="41" spans="1:19" x14ac:dyDescent="0.25">
      <c r="A41" s="1">
        <f t="shared" si="0"/>
        <v>38</v>
      </c>
      <c r="B41" s="39">
        <v>1</v>
      </c>
      <c r="C41" s="39">
        <v>20041801</v>
      </c>
      <c r="D41" s="39">
        <v>63160</v>
      </c>
      <c r="E41" s="25" t="s">
        <v>67</v>
      </c>
      <c r="F41" s="36"/>
      <c r="G41" s="47">
        <v>0</v>
      </c>
      <c r="H41" s="48">
        <v>0</v>
      </c>
      <c r="I41" s="48">
        <f>SUM(G41:H41)</f>
        <v>0</v>
      </c>
      <c r="M41" s="30"/>
      <c r="N41" s="30"/>
      <c r="P41" s="31"/>
      <c r="R41" s="31"/>
    </row>
    <row r="42" spans="1:19" x14ac:dyDescent="0.25">
      <c r="A42" s="1">
        <f t="shared" si="0"/>
        <v>39</v>
      </c>
      <c r="B42" s="39"/>
      <c r="C42" s="39"/>
      <c r="D42" s="39"/>
      <c r="E42" s="25"/>
      <c r="F42" s="36"/>
      <c r="G42" s="45"/>
      <c r="H42" s="46"/>
      <c r="I42" s="46"/>
      <c r="L42" s="86"/>
      <c r="M42" s="30"/>
      <c r="P42" s="31"/>
      <c r="R42" s="31"/>
    </row>
    <row r="43" spans="1:19" x14ac:dyDescent="0.25">
      <c r="A43" s="1">
        <f t="shared" si="0"/>
        <v>40</v>
      </c>
      <c r="B43" s="27"/>
      <c r="C43" s="27"/>
      <c r="D43" s="27"/>
      <c r="E43" s="25"/>
      <c r="F43" s="28" t="s">
        <v>68</v>
      </c>
      <c r="G43" s="47"/>
      <c r="H43" s="48">
        <f>SUM(H41:H42)</f>
        <v>0</v>
      </c>
      <c r="I43" s="48">
        <f>SUM(I41:I42)</f>
        <v>0</v>
      </c>
      <c r="L43" s="86" t="s">
        <v>69</v>
      </c>
      <c r="M43" s="25"/>
      <c r="N43" s="25"/>
      <c r="P43" s="31"/>
      <c r="R43" s="31"/>
    </row>
    <row r="44" spans="1:19" x14ac:dyDescent="0.25">
      <c r="A44" s="1">
        <f t="shared" si="0"/>
        <v>41</v>
      </c>
      <c r="B44" s="27"/>
      <c r="C44" s="27"/>
      <c r="D44" s="27"/>
      <c r="E44" s="25"/>
      <c r="F44" s="28"/>
      <c r="G44" s="32"/>
      <c r="H44" s="29"/>
      <c r="I44" s="31"/>
      <c r="M44" s="25"/>
      <c r="N44" s="25"/>
      <c r="P44" s="31"/>
      <c r="R44" s="31"/>
    </row>
    <row r="45" spans="1:19" x14ac:dyDescent="0.25">
      <c r="A45" s="1">
        <f t="shared" si="0"/>
        <v>42</v>
      </c>
      <c r="B45" s="20" t="s">
        <v>70</v>
      </c>
      <c r="C45" s="27"/>
      <c r="D45" s="27"/>
      <c r="E45" s="28"/>
      <c r="F45" s="32"/>
      <c r="G45" s="33"/>
      <c r="H45" s="31"/>
      <c r="M45" s="25"/>
      <c r="O45" s="31"/>
      <c r="Q45" s="31"/>
    </row>
    <row r="46" spans="1:19" x14ac:dyDescent="0.25">
      <c r="A46" s="1">
        <f t="shared" si="0"/>
        <v>43</v>
      </c>
      <c r="B46" s="21" t="s">
        <v>56</v>
      </c>
      <c r="C46" s="22"/>
      <c r="D46" s="22"/>
      <c r="E46" s="24"/>
      <c r="F46" s="22"/>
      <c r="G46" s="22"/>
      <c r="H46" s="22"/>
      <c r="L46" s="23"/>
      <c r="M46" s="25"/>
      <c r="O46" s="26"/>
      <c r="Q46" s="26"/>
    </row>
    <row r="47" spans="1:19" x14ac:dyDescent="0.25">
      <c r="A47" s="1">
        <f t="shared" si="0"/>
        <v>44</v>
      </c>
      <c r="B47" s="102" t="s">
        <v>57</v>
      </c>
      <c r="C47" s="102"/>
      <c r="D47" s="102"/>
      <c r="E47" s="12"/>
      <c r="F47" s="12"/>
      <c r="G47" s="13" t="s">
        <v>58</v>
      </c>
      <c r="H47" s="12"/>
      <c r="I47" s="13" t="s">
        <v>59</v>
      </c>
      <c r="M47" s="14"/>
      <c r="N47" s="12"/>
      <c r="O47" s="12"/>
      <c r="Q47" s="12"/>
      <c r="R47" s="12"/>
      <c r="S47" s="12"/>
    </row>
    <row r="48" spans="1:19" x14ac:dyDescent="0.25">
      <c r="A48" s="1">
        <f t="shared" si="0"/>
        <v>45</v>
      </c>
      <c r="B48" s="38" t="s">
        <v>60</v>
      </c>
      <c r="C48" s="38" t="s">
        <v>61</v>
      </c>
      <c r="D48" s="38" t="s">
        <v>62</v>
      </c>
      <c r="E48" s="16" t="s">
        <v>63</v>
      </c>
      <c r="F48" s="16"/>
      <c r="G48" s="15" t="s">
        <v>64</v>
      </c>
      <c r="H48" s="15" t="s">
        <v>65</v>
      </c>
      <c r="I48" s="15" t="s">
        <v>66</v>
      </c>
      <c r="M48" s="14"/>
      <c r="N48" s="12"/>
      <c r="P48" s="17"/>
      <c r="R48" s="17"/>
    </row>
    <row r="49" spans="1:19" x14ac:dyDescent="0.25">
      <c r="A49" s="1">
        <f t="shared" si="0"/>
        <v>46</v>
      </c>
      <c r="B49" s="35"/>
      <c r="C49" s="18"/>
      <c r="D49" s="18"/>
      <c r="E49" s="14"/>
      <c r="F49" s="14"/>
      <c r="G49" s="18"/>
      <c r="H49" s="18"/>
      <c r="I49" s="18"/>
      <c r="M49" s="14"/>
      <c r="N49" s="12"/>
      <c r="P49" s="17"/>
      <c r="R49" s="17"/>
    </row>
    <row r="50" spans="1:19" x14ac:dyDescent="0.25">
      <c r="A50" s="1">
        <f t="shared" si="0"/>
        <v>47</v>
      </c>
      <c r="B50" s="39">
        <v>1</v>
      </c>
      <c r="C50" s="39">
        <v>20041801</v>
      </c>
      <c r="D50" s="92">
        <v>43410</v>
      </c>
      <c r="E50" s="25" t="s">
        <v>209</v>
      </c>
      <c r="F50" s="36"/>
      <c r="G50" s="47">
        <v>0</v>
      </c>
      <c r="H50" s="48">
        <v>0</v>
      </c>
      <c r="I50" s="48">
        <f>SUM(G50:H50)</f>
        <v>0</v>
      </c>
      <c r="M50" s="30"/>
      <c r="N50" s="30"/>
      <c r="P50" s="31"/>
      <c r="R50" s="31"/>
    </row>
    <row r="51" spans="1:19" x14ac:dyDescent="0.25">
      <c r="A51" s="1">
        <f t="shared" si="0"/>
        <v>48</v>
      </c>
      <c r="B51" s="39"/>
      <c r="C51" s="39"/>
      <c r="D51" s="39"/>
      <c r="E51" s="25"/>
      <c r="F51" s="36"/>
      <c r="G51" s="45"/>
      <c r="H51" s="46"/>
      <c r="I51" s="46"/>
      <c r="M51" s="30"/>
      <c r="N51" s="30"/>
      <c r="P51" s="31"/>
      <c r="R51" s="31"/>
    </row>
    <row r="52" spans="1:19" x14ac:dyDescent="0.25">
      <c r="A52" s="1">
        <f t="shared" si="0"/>
        <v>49</v>
      </c>
      <c r="B52" s="27"/>
      <c r="C52" s="27"/>
      <c r="D52" s="27"/>
      <c r="E52" s="25"/>
      <c r="F52" s="28" t="s">
        <v>68</v>
      </c>
      <c r="G52" s="47"/>
      <c r="H52" s="48">
        <f>SUM(H50:H51)</f>
        <v>0</v>
      </c>
      <c r="I52" s="48">
        <f>SUM(I50:I51)</f>
        <v>0</v>
      </c>
      <c r="M52" s="25"/>
      <c r="N52" s="25"/>
      <c r="P52" s="31"/>
      <c r="R52" s="31"/>
    </row>
    <row r="53" spans="1:19" x14ac:dyDescent="0.25">
      <c r="A53" s="1">
        <f t="shared" si="0"/>
        <v>50</v>
      </c>
      <c r="E53" s="34"/>
    </row>
    <row r="54" spans="1:19" x14ac:dyDescent="0.25">
      <c r="A54" s="1">
        <f t="shared" si="0"/>
        <v>51</v>
      </c>
      <c r="B54" s="101" t="s">
        <v>71</v>
      </c>
      <c r="C54" s="101"/>
      <c r="D54" s="101"/>
      <c r="E54" s="101"/>
      <c r="F54" s="101"/>
      <c r="G54" s="101"/>
      <c r="H54" s="101"/>
      <c r="I54" s="101"/>
      <c r="M54" s="14"/>
      <c r="N54" s="12"/>
      <c r="O54" s="12"/>
      <c r="Q54" s="12"/>
      <c r="R54" s="12"/>
      <c r="S54" s="12"/>
    </row>
    <row r="55" spans="1:19" x14ac:dyDescent="0.25">
      <c r="A55" s="1">
        <f t="shared" si="0"/>
        <v>52</v>
      </c>
      <c r="B55" s="103" t="s">
        <v>72</v>
      </c>
      <c r="C55" s="103"/>
      <c r="D55" s="103"/>
      <c r="E55" s="103"/>
      <c r="F55" s="103"/>
      <c r="G55" s="103"/>
      <c r="H55" s="103"/>
      <c r="I55" s="103"/>
      <c r="M55" s="14"/>
      <c r="N55" s="12"/>
      <c r="O55" s="12"/>
      <c r="Q55" s="12"/>
      <c r="R55" s="12"/>
      <c r="S55" s="12"/>
    </row>
    <row r="56" spans="1:19" x14ac:dyDescent="0.25">
      <c r="A56" s="1">
        <f t="shared" si="0"/>
        <v>53</v>
      </c>
      <c r="B56" s="41"/>
      <c r="C56" s="41"/>
      <c r="D56" s="41"/>
      <c r="E56" s="41"/>
      <c r="F56" s="41"/>
      <c r="G56" s="41"/>
      <c r="H56" s="41"/>
      <c r="I56" s="41"/>
      <c r="M56" s="14"/>
      <c r="N56" s="12"/>
      <c r="O56" s="12"/>
      <c r="Q56" s="12"/>
      <c r="R56" s="12"/>
      <c r="S56" s="12"/>
    </row>
    <row r="57" spans="1:19" x14ac:dyDescent="0.25">
      <c r="A57" s="1">
        <f t="shared" si="0"/>
        <v>54</v>
      </c>
      <c r="B57" s="20" t="s">
        <v>55</v>
      </c>
      <c r="C57" s="18"/>
      <c r="D57" s="18"/>
      <c r="E57" s="19"/>
      <c r="F57" s="18"/>
      <c r="G57" s="18"/>
      <c r="H57" s="18"/>
      <c r="L57" s="14"/>
      <c r="M57" s="12"/>
      <c r="O57" s="17"/>
      <c r="Q57" s="17"/>
    </row>
    <row r="58" spans="1:19" x14ac:dyDescent="0.25">
      <c r="A58" s="1">
        <f t="shared" si="0"/>
        <v>55</v>
      </c>
      <c r="B58" s="21" t="s">
        <v>56</v>
      </c>
      <c r="C58" s="22"/>
      <c r="D58" s="22"/>
      <c r="E58" s="24"/>
      <c r="F58" s="22"/>
      <c r="G58" s="22"/>
      <c r="H58" s="22"/>
      <c r="L58" s="23"/>
      <c r="M58" s="25"/>
      <c r="O58" s="26"/>
      <c r="Q58" s="26"/>
    </row>
    <row r="59" spans="1:19" x14ac:dyDescent="0.25">
      <c r="A59" s="1">
        <f t="shared" si="0"/>
        <v>56</v>
      </c>
      <c r="B59" s="102" t="s">
        <v>73</v>
      </c>
      <c r="C59" s="102"/>
      <c r="D59" s="102"/>
      <c r="E59" s="12"/>
      <c r="F59" s="12"/>
      <c r="G59" s="13" t="s">
        <v>58</v>
      </c>
      <c r="H59" s="12"/>
      <c r="I59" s="13" t="s">
        <v>59</v>
      </c>
      <c r="M59" s="14"/>
      <c r="N59" s="12"/>
      <c r="O59" s="12"/>
      <c r="Q59" s="12"/>
      <c r="R59" s="12"/>
      <c r="S59" s="88"/>
    </row>
    <row r="60" spans="1:19" x14ac:dyDescent="0.25">
      <c r="A60" s="1">
        <f t="shared" si="0"/>
        <v>57</v>
      </c>
      <c r="B60" s="51" t="s">
        <v>74</v>
      </c>
      <c r="C60" s="51" t="s">
        <v>75</v>
      </c>
      <c r="D60" s="38" t="s">
        <v>76</v>
      </c>
      <c r="E60" s="16" t="s">
        <v>63</v>
      </c>
      <c r="F60" s="16"/>
      <c r="G60" s="15" t="s">
        <v>64</v>
      </c>
      <c r="H60" s="15" t="s">
        <v>65</v>
      </c>
      <c r="I60" s="15" t="s">
        <v>66</v>
      </c>
      <c r="M60" s="14"/>
      <c r="N60" s="12"/>
      <c r="P60" s="17"/>
      <c r="R60" s="17"/>
      <c r="S60" s="89"/>
    </row>
    <row r="61" spans="1:19" ht="15.6" x14ac:dyDescent="0.3">
      <c r="A61" s="1">
        <f t="shared" si="0"/>
        <v>58</v>
      </c>
      <c r="B61" s="42"/>
      <c r="C61" s="91" t="s">
        <v>208</v>
      </c>
      <c r="D61" s="39">
        <v>63160</v>
      </c>
      <c r="E61" s="25" t="s">
        <v>67</v>
      </c>
      <c r="F61" s="14"/>
      <c r="G61" s="43">
        <v>0</v>
      </c>
      <c r="H61" s="98">
        <v>675000</v>
      </c>
      <c r="I61" s="44">
        <f t="shared" ref="I61" si="1">G61+H61</f>
        <v>675000</v>
      </c>
      <c r="M61" s="14"/>
      <c r="N61" s="12"/>
      <c r="P61" s="17"/>
      <c r="R61" s="17"/>
      <c r="S61" s="90"/>
    </row>
    <row r="62" spans="1:19" x14ac:dyDescent="0.25">
      <c r="A62" s="1">
        <f t="shared" si="0"/>
        <v>59</v>
      </c>
      <c r="B62" s="50"/>
      <c r="C62" s="50"/>
      <c r="D62" s="39"/>
      <c r="E62" s="25"/>
      <c r="F62" s="36"/>
      <c r="G62" s="45"/>
      <c r="H62" s="46"/>
      <c r="I62" s="46"/>
      <c r="L62" s="86"/>
      <c r="M62" s="30"/>
      <c r="N62" s="30"/>
      <c r="P62" s="31"/>
      <c r="R62" s="31"/>
    </row>
    <row r="63" spans="1:19" x14ac:dyDescent="0.25">
      <c r="A63" s="1">
        <f t="shared" si="0"/>
        <v>60</v>
      </c>
      <c r="B63" s="27"/>
      <c r="C63" s="27"/>
      <c r="D63" s="27"/>
      <c r="E63" s="25"/>
      <c r="F63" s="28" t="s">
        <v>68</v>
      </c>
      <c r="G63" s="47"/>
      <c r="H63" s="48">
        <f>SUM(H61:H62)</f>
        <v>675000</v>
      </c>
      <c r="I63" s="48">
        <f>SUM(I61:I62)</f>
        <v>675000</v>
      </c>
      <c r="L63" s="86" t="s">
        <v>77</v>
      </c>
      <c r="M63" s="25"/>
      <c r="N63" s="25"/>
      <c r="P63" s="31"/>
      <c r="R63" s="31"/>
    </row>
    <row r="64" spans="1:19" x14ac:dyDescent="0.25">
      <c r="A64" s="1">
        <f t="shared" si="0"/>
        <v>61</v>
      </c>
      <c r="B64" s="27"/>
      <c r="C64" s="27"/>
      <c r="D64" s="27"/>
      <c r="E64" s="25"/>
      <c r="F64" s="28"/>
      <c r="G64" s="32"/>
      <c r="H64" s="29"/>
      <c r="I64" s="31"/>
      <c r="M64" s="25"/>
      <c r="N64" s="25"/>
      <c r="P64" s="31"/>
      <c r="R64" s="31"/>
    </row>
    <row r="65" spans="1:19" x14ac:dyDescent="0.25">
      <c r="A65" s="1">
        <f t="shared" si="0"/>
        <v>62</v>
      </c>
      <c r="B65" s="20" t="s">
        <v>70</v>
      </c>
      <c r="C65" s="27"/>
      <c r="D65" s="27"/>
      <c r="E65" s="28"/>
      <c r="F65" s="32"/>
      <c r="G65" s="33"/>
      <c r="H65" s="31"/>
      <c r="L65" s="25"/>
      <c r="M65" s="25"/>
      <c r="O65" s="31"/>
      <c r="Q65" s="31"/>
    </row>
    <row r="66" spans="1:19" x14ac:dyDescent="0.25">
      <c r="A66" s="1">
        <f t="shared" si="0"/>
        <v>63</v>
      </c>
      <c r="B66" s="21" t="s">
        <v>56</v>
      </c>
      <c r="C66" s="22"/>
      <c r="D66" s="22"/>
      <c r="E66" s="24"/>
      <c r="F66" s="22"/>
      <c r="G66" s="22"/>
      <c r="H66" s="22"/>
      <c r="L66" s="23"/>
      <c r="M66" s="25"/>
      <c r="O66" s="26"/>
      <c r="Q66" s="26"/>
    </row>
    <row r="67" spans="1:19" x14ac:dyDescent="0.25">
      <c r="A67" s="1">
        <f t="shared" si="0"/>
        <v>64</v>
      </c>
      <c r="B67" s="102" t="s">
        <v>73</v>
      </c>
      <c r="C67" s="102"/>
      <c r="D67" s="102"/>
      <c r="E67" s="12"/>
      <c r="F67" s="12"/>
      <c r="G67" s="13" t="s">
        <v>58</v>
      </c>
      <c r="H67" s="12"/>
      <c r="I67" s="13" t="s">
        <v>59</v>
      </c>
      <c r="M67" s="14"/>
      <c r="N67" s="12"/>
      <c r="O67" s="12"/>
      <c r="Q67" s="12"/>
      <c r="R67" s="12"/>
      <c r="S67" s="12"/>
    </row>
    <row r="68" spans="1:19" x14ac:dyDescent="0.25">
      <c r="A68" s="1">
        <f t="shared" si="0"/>
        <v>65</v>
      </c>
      <c r="B68" s="51" t="s">
        <v>74</v>
      </c>
      <c r="C68" s="51" t="s">
        <v>75</v>
      </c>
      <c r="D68" s="38" t="s">
        <v>76</v>
      </c>
      <c r="E68" s="16" t="s">
        <v>63</v>
      </c>
      <c r="F68" s="16"/>
      <c r="G68" s="15" t="s">
        <v>64</v>
      </c>
      <c r="H68" s="15" t="s">
        <v>65</v>
      </c>
      <c r="I68" s="15" t="s">
        <v>66</v>
      </c>
      <c r="M68" s="14"/>
      <c r="N68" s="12"/>
      <c r="P68" s="17"/>
      <c r="R68" s="17"/>
    </row>
    <row r="69" spans="1:19" ht="15.6" x14ac:dyDescent="0.3">
      <c r="A69" s="1">
        <f t="shared" si="0"/>
        <v>66</v>
      </c>
      <c r="B69" s="42"/>
      <c r="C69" s="91" t="s">
        <v>208</v>
      </c>
      <c r="D69" s="92">
        <v>43410</v>
      </c>
      <c r="E69" s="25" t="s">
        <v>209</v>
      </c>
      <c r="F69" s="14"/>
      <c r="G69" s="43">
        <v>0</v>
      </c>
      <c r="H69" s="99">
        <v>675000</v>
      </c>
      <c r="I69" s="44">
        <f t="shared" ref="I69" si="2">G69+H69</f>
        <v>675000</v>
      </c>
      <c r="M69" s="14"/>
      <c r="N69" s="12"/>
      <c r="P69" s="17"/>
      <c r="R69" s="17"/>
    </row>
    <row r="70" spans="1:19" x14ac:dyDescent="0.25">
      <c r="A70" s="1">
        <f t="shared" ref="A70:A73" si="3">A69+1</f>
        <v>67</v>
      </c>
      <c r="B70" s="50"/>
      <c r="C70" s="50"/>
      <c r="D70" s="39"/>
      <c r="E70" s="25"/>
      <c r="F70" s="36"/>
      <c r="G70" s="45"/>
      <c r="H70" s="46"/>
      <c r="I70" s="46"/>
      <c r="M70" s="30"/>
      <c r="N70" s="30"/>
      <c r="P70" s="31"/>
      <c r="R70" s="31"/>
    </row>
    <row r="71" spans="1:19" x14ac:dyDescent="0.25">
      <c r="A71" s="1">
        <f t="shared" si="3"/>
        <v>68</v>
      </c>
      <c r="B71" s="27"/>
      <c r="C71" s="27"/>
      <c r="D71" s="27"/>
      <c r="E71" s="25"/>
      <c r="F71" s="28" t="s">
        <v>68</v>
      </c>
      <c r="G71" s="47"/>
      <c r="H71" s="48">
        <f>SUM(H69:H70)</f>
        <v>675000</v>
      </c>
      <c r="I71" s="48">
        <f>SUM(I69:I70)</f>
        <v>675000</v>
      </c>
      <c r="M71" s="25"/>
      <c r="N71" s="25"/>
      <c r="P71" s="31"/>
      <c r="R71" s="31"/>
    </row>
    <row r="72" spans="1:19" x14ac:dyDescent="0.25">
      <c r="A72" s="1">
        <f t="shared" si="3"/>
        <v>69</v>
      </c>
      <c r="E72" s="34"/>
    </row>
    <row r="73" spans="1:19" x14ac:dyDescent="0.25">
      <c r="A73" s="1">
        <f t="shared" si="3"/>
        <v>70</v>
      </c>
    </row>
  </sheetData>
  <mergeCells count="9">
    <mergeCell ref="B18:H18"/>
    <mergeCell ref="B34:I34"/>
    <mergeCell ref="B38:D38"/>
    <mergeCell ref="B47:D47"/>
    <mergeCell ref="B67:D67"/>
    <mergeCell ref="B59:D59"/>
    <mergeCell ref="B54:I54"/>
    <mergeCell ref="B55:I55"/>
    <mergeCell ref="B19:H29"/>
  </mergeCells>
  <phoneticPr fontId="7" type="noConversion"/>
  <conditionalFormatting sqref="D4 D14 B19:H29">
    <cfRule type="cellIs" dxfId="7" priority="12" operator="equal">
      <formula>0</formula>
    </cfRule>
  </conditionalFormatting>
  <conditionalFormatting sqref="D6">
    <cfRule type="expression" priority="5">
      <formula>$D$6="(Choose CIB or Operating)"</formula>
    </cfRule>
    <cfRule type="cellIs" dxfId="6" priority="9" stopIfTrue="1" operator="equal">
      <formula>"(Choose CIB or Operating)"</formula>
    </cfRule>
  </conditionalFormatting>
  <conditionalFormatting sqref="D8">
    <cfRule type="cellIs" dxfId="5" priority="13" stopIfTrue="1" operator="equal">
      <formula>""</formula>
    </cfRule>
  </conditionalFormatting>
  <conditionalFormatting sqref="D10">
    <cfRule type="expression" dxfId="4" priority="6">
      <formula>$D$10="(Select Funding Source)"</formula>
    </cfRule>
    <cfRule type="cellIs" dxfId="3" priority="11" stopIfTrue="1" operator="equal">
      <formula>"(Select Funding Source)"</formula>
    </cfRule>
  </conditionalFormatting>
  <conditionalFormatting sqref="E6">
    <cfRule type="expression" priority="2">
      <formula>#REF!="(Select Department)"</formula>
    </cfRule>
    <cfRule type="cellIs" dxfId="2" priority="10" stopIfTrue="1" operator="equal">
      <formula>"(Select Department)"</formula>
    </cfRule>
  </conditionalFormatting>
  <conditionalFormatting sqref="E12:F12">
    <cfRule type="cellIs" dxfId="1" priority="1" stopIfTrue="1" operator="equal">
      <formula>"(Yes or No?)"</formula>
    </cfRule>
  </conditionalFormatting>
  <conditionalFormatting sqref="F6">
    <cfRule type="expression" priority="3">
      <formula>$F$6="(Choose General, Special or Capital)"</formula>
    </cfRule>
    <cfRule type="cellIs" dxfId="0" priority="8" stopIfTrue="1" operator="equal">
      <formula>"(Choose General, Special or Capital)"</formula>
    </cfRule>
  </conditionalFormatting>
  <dataValidations xWindow="365" yWindow="284" count="13">
    <dataValidation type="list" showInputMessage="1" showErrorMessage="1" promptTitle="General, Special or Capital Fund" prompt="Select from the drop down menu" sqref="F6" xr:uid="{00000000-0002-0000-0100-000000000000}">
      <formula1>Fund</formula1>
    </dataValidation>
    <dataValidation allowBlank="1" showInputMessage="1" showErrorMessage="1" promptTitle="Action Accomplished" prompt="Replace this text with a brief statement identifying the action the group of account codes below accomplishes. " sqref="B37 B46 B58 B66" xr:uid="{00000000-0002-0000-0100-000001000000}"/>
    <dataValidation allowBlank="1" showInputMessage="1" showErrorMessage="1" prompt="Enter total transaction cost here" sqref="I8" xr:uid="{00000000-0002-0000-0100-000002000000}"/>
    <dataValidation type="list" showInputMessage="1" showErrorMessage="1" promptTitle="Funding Source" prompt="Select funding source. If Other, please specify. " sqref="D10" xr:uid="{00000000-0002-0000-0100-000003000000}">
      <formula1>Funding_Source</formula1>
    </dataValidation>
    <dataValidation showInputMessage="1" showErrorMessage="1" sqref="F10:H11 E4:H4" xr:uid="{00000000-0002-0000-0100-000004000000}"/>
    <dataValidation allowBlank="1" showInputMessage="1" showErrorMessage="1" promptTitle="Legislative File ID Number" prompt="Enter File ID Number here. This is a unique number generated by the Legistar system. " sqref="D4" xr:uid="{00000000-0002-0000-0100-000005000000}"/>
    <dataValidation type="list" showInputMessage="1" showErrorMessage="1" promptTitle="Budget Affected" prompt="Select from the drop down menu" sqref="D6" xr:uid="{00000000-0002-0000-0100-000006000000}">
      <formula1>Budget</formula1>
    </dataValidation>
    <dataValidation allowBlank="1" showInputMessage="1" showErrorMessage="1" promptTitle="Summary Elements to Include" prompt="- Who, what, where, when of the action proposed_x000a_- Total budget for the accounting unit(s) or project(s) proposed to be changed_x000a_- Previous directives related to this issue_x000a_- How this action affects future budgets_x000a_- Other important program/change details" sqref="B19" xr:uid="{00000000-0002-0000-0100-000007000000}"/>
    <dataValidation allowBlank="1" showInputMessage="1" showErrorMessage="1" promptTitle="Transaction Amount" prompt="Enter total amount of transaction here" sqref="D8" xr:uid="{00000000-0002-0000-0100-000008000000}"/>
    <dataValidation allowBlank="1" showInputMessage="1" showErrorMessage="1" promptTitle="Charter or Code Citation" prompt="Enter Charter Citation here. For example:_x000a_  City Charter 10.7.1_x000a_       or _x000a_  Administrative Code 57.09_x000a__x000a_More information on charter citations can be found in the blue budget reference tabs." sqref="D14" xr:uid="{00000000-0002-0000-0100-000009000000}"/>
    <dataValidation type="list" allowBlank="1" showInputMessage="1" showErrorMessage="1" sqref="E12:F12" xr:uid="{00000000-0002-0000-0100-00000A000000}">
      <formula1>Appropriated?</formula1>
    </dataValidation>
    <dataValidation type="list" showInputMessage="1" showErrorMessage="1" promptTitle="Company" prompt="Select Company:_x000a_1. City_x000a_3. Library Agency_x000a_5. HRA_x000a_8. Water_x000a_9. RiverCentre" sqref="B50:B51 B41:B42" xr:uid="{00000000-0002-0000-0100-00000B000000}">
      <formula1>Company</formula1>
    </dataValidation>
    <dataValidation type="list" showInputMessage="1" showErrorMessage="1" promptTitle="Department" prompt="Select from the drop down menu" sqref="E6" xr:uid="{00000000-0002-0000-0100-00000C000000}">
      <formula1>Departments</formula1>
    </dataValidation>
  </dataValidations>
  <printOptions horizontalCentered="1"/>
  <pageMargins left="0.5" right="0.5" top="1" bottom="1" header="0.5" footer="0.5"/>
  <pageSetup scale="62" fitToHeight="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3:G19"/>
  <sheetViews>
    <sheetView zoomScale="55" zoomScaleNormal="55" zoomScaleSheetLayoutView="55" workbookViewId="0"/>
  </sheetViews>
  <sheetFormatPr defaultRowHeight="15.6" x14ac:dyDescent="0.3"/>
  <cols>
    <col min="1" max="1" width="9" style="61"/>
    <col min="2" max="2" width="4.09765625" style="59" customWidth="1"/>
    <col min="3" max="3" width="58.09765625" style="58" customWidth="1"/>
    <col min="4" max="4" width="35.59765625" style="58" customWidth="1"/>
    <col min="5" max="5" width="39.59765625" style="61" customWidth="1"/>
    <col min="6" max="6" width="34" style="61" customWidth="1"/>
    <col min="7" max="7" width="58.09765625" style="55" customWidth="1"/>
    <col min="8" max="257" width="9" style="61"/>
    <col min="258" max="258" width="4.09765625" style="61" customWidth="1"/>
    <col min="259" max="259" width="58.09765625" style="61" customWidth="1"/>
    <col min="260" max="260" width="35.59765625" style="61" customWidth="1"/>
    <col min="261" max="261" width="39.59765625" style="61" customWidth="1"/>
    <col min="262" max="262" width="34" style="61" customWidth="1"/>
    <col min="263" max="263" width="58.09765625" style="61" customWidth="1"/>
    <col min="264" max="513" width="9" style="61"/>
    <col min="514" max="514" width="4.09765625" style="61" customWidth="1"/>
    <col min="515" max="515" width="58.09765625" style="61" customWidth="1"/>
    <col min="516" max="516" width="35.59765625" style="61" customWidth="1"/>
    <col min="517" max="517" width="39.59765625" style="61" customWidth="1"/>
    <col min="518" max="518" width="34" style="61" customWidth="1"/>
    <col min="519" max="519" width="58.09765625" style="61" customWidth="1"/>
    <col min="520" max="769" width="9" style="61"/>
    <col min="770" max="770" width="4.09765625" style="61" customWidth="1"/>
    <col min="771" max="771" width="58.09765625" style="61" customWidth="1"/>
    <col min="772" max="772" width="35.59765625" style="61" customWidth="1"/>
    <col min="773" max="773" width="39.59765625" style="61" customWidth="1"/>
    <col min="774" max="774" width="34" style="61" customWidth="1"/>
    <col min="775" max="775" width="58.09765625" style="61" customWidth="1"/>
    <col min="776" max="1025" width="9" style="61"/>
    <col min="1026" max="1026" width="4.09765625" style="61" customWidth="1"/>
    <col min="1027" max="1027" width="58.09765625" style="61" customWidth="1"/>
    <col min="1028" max="1028" width="35.59765625" style="61" customWidth="1"/>
    <col min="1029" max="1029" width="39.59765625" style="61" customWidth="1"/>
    <col min="1030" max="1030" width="34" style="61" customWidth="1"/>
    <col min="1031" max="1031" width="58.09765625" style="61" customWidth="1"/>
    <col min="1032" max="1281" width="9" style="61"/>
    <col min="1282" max="1282" width="4.09765625" style="61" customWidth="1"/>
    <col min="1283" max="1283" width="58.09765625" style="61" customWidth="1"/>
    <col min="1284" max="1284" width="35.59765625" style="61" customWidth="1"/>
    <col min="1285" max="1285" width="39.59765625" style="61" customWidth="1"/>
    <col min="1286" max="1286" width="34" style="61" customWidth="1"/>
    <col min="1287" max="1287" width="58.09765625" style="61" customWidth="1"/>
    <col min="1288" max="1537" width="9" style="61"/>
    <col min="1538" max="1538" width="4.09765625" style="61" customWidth="1"/>
    <col min="1539" max="1539" width="58.09765625" style="61" customWidth="1"/>
    <col min="1540" max="1540" width="35.59765625" style="61" customWidth="1"/>
    <col min="1541" max="1541" width="39.59765625" style="61" customWidth="1"/>
    <col min="1542" max="1542" width="34" style="61" customWidth="1"/>
    <col min="1543" max="1543" width="58.09765625" style="61" customWidth="1"/>
    <col min="1544" max="1793" width="9" style="61"/>
    <col min="1794" max="1794" width="4.09765625" style="61" customWidth="1"/>
    <col min="1795" max="1795" width="58.09765625" style="61" customWidth="1"/>
    <col min="1796" max="1796" width="35.59765625" style="61" customWidth="1"/>
    <col min="1797" max="1797" width="39.59765625" style="61" customWidth="1"/>
    <col min="1798" max="1798" width="34" style="61" customWidth="1"/>
    <col min="1799" max="1799" width="58.09765625" style="61" customWidth="1"/>
    <col min="1800" max="2049" width="9" style="61"/>
    <col min="2050" max="2050" width="4.09765625" style="61" customWidth="1"/>
    <col min="2051" max="2051" width="58.09765625" style="61" customWidth="1"/>
    <col min="2052" max="2052" width="35.59765625" style="61" customWidth="1"/>
    <col min="2053" max="2053" width="39.59765625" style="61" customWidth="1"/>
    <col min="2054" max="2054" width="34" style="61" customWidth="1"/>
    <col min="2055" max="2055" width="58.09765625" style="61" customWidth="1"/>
    <col min="2056" max="2305" width="9" style="61"/>
    <col min="2306" max="2306" width="4.09765625" style="61" customWidth="1"/>
    <col min="2307" max="2307" width="58.09765625" style="61" customWidth="1"/>
    <col min="2308" max="2308" width="35.59765625" style="61" customWidth="1"/>
    <col min="2309" max="2309" width="39.59765625" style="61" customWidth="1"/>
    <col min="2310" max="2310" width="34" style="61" customWidth="1"/>
    <col min="2311" max="2311" width="58.09765625" style="61" customWidth="1"/>
    <col min="2312" max="2561" width="9" style="61"/>
    <col min="2562" max="2562" width="4.09765625" style="61" customWidth="1"/>
    <col min="2563" max="2563" width="58.09765625" style="61" customWidth="1"/>
    <col min="2564" max="2564" width="35.59765625" style="61" customWidth="1"/>
    <col min="2565" max="2565" width="39.59765625" style="61" customWidth="1"/>
    <col min="2566" max="2566" width="34" style="61" customWidth="1"/>
    <col min="2567" max="2567" width="58.09765625" style="61" customWidth="1"/>
    <col min="2568" max="2817" width="9" style="61"/>
    <col min="2818" max="2818" width="4.09765625" style="61" customWidth="1"/>
    <col min="2819" max="2819" width="58.09765625" style="61" customWidth="1"/>
    <col min="2820" max="2820" width="35.59765625" style="61" customWidth="1"/>
    <col min="2821" max="2821" width="39.59765625" style="61" customWidth="1"/>
    <col min="2822" max="2822" width="34" style="61" customWidth="1"/>
    <col min="2823" max="2823" width="58.09765625" style="61" customWidth="1"/>
    <col min="2824" max="3073" width="9" style="61"/>
    <col min="3074" max="3074" width="4.09765625" style="61" customWidth="1"/>
    <col min="3075" max="3075" width="58.09765625" style="61" customWidth="1"/>
    <col min="3076" max="3076" width="35.59765625" style="61" customWidth="1"/>
    <col min="3077" max="3077" width="39.59765625" style="61" customWidth="1"/>
    <col min="3078" max="3078" width="34" style="61" customWidth="1"/>
    <col min="3079" max="3079" width="58.09765625" style="61" customWidth="1"/>
    <col min="3080" max="3329" width="9" style="61"/>
    <col min="3330" max="3330" width="4.09765625" style="61" customWidth="1"/>
    <col min="3331" max="3331" width="58.09765625" style="61" customWidth="1"/>
    <col min="3332" max="3332" width="35.59765625" style="61" customWidth="1"/>
    <col min="3333" max="3333" width="39.59765625" style="61" customWidth="1"/>
    <col min="3334" max="3334" width="34" style="61" customWidth="1"/>
    <col min="3335" max="3335" width="58.09765625" style="61" customWidth="1"/>
    <col min="3336" max="3585" width="9" style="61"/>
    <col min="3586" max="3586" width="4.09765625" style="61" customWidth="1"/>
    <col min="3587" max="3587" width="58.09765625" style="61" customWidth="1"/>
    <col min="3588" max="3588" width="35.59765625" style="61" customWidth="1"/>
    <col min="3589" max="3589" width="39.59765625" style="61" customWidth="1"/>
    <col min="3590" max="3590" width="34" style="61" customWidth="1"/>
    <col min="3591" max="3591" width="58.09765625" style="61" customWidth="1"/>
    <col min="3592" max="3841" width="9" style="61"/>
    <col min="3842" max="3842" width="4.09765625" style="61" customWidth="1"/>
    <col min="3843" max="3843" width="58.09765625" style="61" customWidth="1"/>
    <col min="3844" max="3844" width="35.59765625" style="61" customWidth="1"/>
    <col min="3845" max="3845" width="39.59765625" style="61" customWidth="1"/>
    <col min="3846" max="3846" width="34" style="61" customWidth="1"/>
    <col min="3847" max="3847" width="58.09765625" style="61" customWidth="1"/>
    <col min="3848" max="4097" width="9" style="61"/>
    <col min="4098" max="4098" width="4.09765625" style="61" customWidth="1"/>
    <col min="4099" max="4099" width="58.09765625" style="61" customWidth="1"/>
    <col min="4100" max="4100" width="35.59765625" style="61" customWidth="1"/>
    <col min="4101" max="4101" width="39.59765625" style="61" customWidth="1"/>
    <col min="4102" max="4102" width="34" style="61" customWidth="1"/>
    <col min="4103" max="4103" width="58.09765625" style="61" customWidth="1"/>
    <col min="4104" max="4353" width="9" style="61"/>
    <col min="4354" max="4354" width="4.09765625" style="61" customWidth="1"/>
    <col min="4355" max="4355" width="58.09765625" style="61" customWidth="1"/>
    <col min="4356" max="4356" width="35.59765625" style="61" customWidth="1"/>
    <col min="4357" max="4357" width="39.59765625" style="61" customWidth="1"/>
    <col min="4358" max="4358" width="34" style="61" customWidth="1"/>
    <col min="4359" max="4359" width="58.09765625" style="61" customWidth="1"/>
    <col min="4360" max="4609" width="9" style="61"/>
    <col min="4610" max="4610" width="4.09765625" style="61" customWidth="1"/>
    <col min="4611" max="4611" width="58.09765625" style="61" customWidth="1"/>
    <col min="4612" max="4612" width="35.59765625" style="61" customWidth="1"/>
    <col min="4613" max="4613" width="39.59765625" style="61" customWidth="1"/>
    <col min="4614" max="4614" width="34" style="61" customWidth="1"/>
    <col min="4615" max="4615" width="58.09765625" style="61" customWidth="1"/>
    <col min="4616" max="4865" width="9" style="61"/>
    <col min="4866" max="4866" width="4.09765625" style="61" customWidth="1"/>
    <col min="4867" max="4867" width="58.09765625" style="61" customWidth="1"/>
    <col min="4868" max="4868" width="35.59765625" style="61" customWidth="1"/>
    <col min="4869" max="4869" width="39.59765625" style="61" customWidth="1"/>
    <col min="4870" max="4870" width="34" style="61" customWidth="1"/>
    <col min="4871" max="4871" width="58.09765625" style="61" customWidth="1"/>
    <col min="4872" max="5121" width="9" style="61"/>
    <col min="5122" max="5122" width="4.09765625" style="61" customWidth="1"/>
    <col min="5123" max="5123" width="58.09765625" style="61" customWidth="1"/>
    <col min="5124" max="5124" width="35.59765625" style="61" customWidth="1"/>
    <col min="5125" max="5125" width="39.59765625" style="61" customWidth="1"/>
    <col min="5126" max="5126" width="34" style="61" customWidth="1"/>
    <col min="5127" max="5127" width="58.09765625" style="61" customWidth="1"/>
    <col min="5128" max="5377" width="9" style="61"/>
    <col min="5378" max="5378" width="4.09765625" style="61" customWidth="1"/>
    <col min="5379" max="5379" width="58.09765625" style="61" customWidth="1"/>
    <col min="5380" max="5380" width="35.59765625" style="61" customWidth="1"/>
    <col min="5381" max="5381" width="39.59765625" style="61" customWidth="1"/>
    <col min="5382" max="5382" width="34" style="61" customWidth="1"/>
    <col min="5383" max="5383" width="58.09765625" style="61" customWidth="1"/>
    <col min="5384" max="5633" width="9" style="61"/>
    <col min="5634" max="5634" width="4.09765625" style="61" customWidth="1"/>
    <col min="5635" max="5635" width="58.09765625" style="61" customWidth="1"/>
    <col min="5636" max="5636" width="35.59765625" style="61" customWidth="1"/>
    <col min="5637" max="5637" width="39.59765625" style="61" customWidth="1"/>
    <col min="5638" max="5638" width="34" style="61" customWidth="1"/>
    <col min="5639" max="5639" width="58.09765625" style="61" customWidth="1"/>
    <col min="5640" max="5889" width="9" style="61"/>
    <col min="5890" max="5890" width="4.09765625" style="61" customWidth="1"/>
    <col min="5891" max="5891" width="58.09765625" style="61" customWidth="1"/>
    <col min="5892" max="5892" width="35.59765625" style="61" customWidth="1"/>
    <col min="5893" max="5893" width="39.59765625" style="61" customWidth="1"/>
    <col min="5894" max="5894" width="34" style="61" customWidth="1"/>
    <col min="5895" max="5895" width="58.09765625" style="61" customWidth="1"/>
    <col min="5896" max="6145" width="9" style="61"/>
    <col min="6146" max="6146" width="4.09765625" style="61" customWidth="1"/>
    <col min="6147" max="6147" width="58.09765625" style="61" customWidth="1"/>
    <col min="6148" max="6148" width="35.59765625" style="61" customWidth="1"/>
    <col min="6149" max="6149" width="39.59765625" style="61" customWidth="1"/>
    <col min="6150" max="6150" width="34" style="61" customWidth="1"/>
    <col min="6151" max="6151" width="58.09765625" style="61" customWidth="1"/>
    <col min="6152" max="6401" width="9" style="61"/>
    <col min="6402" max="6402" width="4.09765625" style="61" customWidth="1"/>
    <col min="6403" max="6403" width="58.09765625" style="61" customWidth="1"/>
    <col min="6404" max="6404" width="35.59765625" style="61" customWidth="1"/>
    <col min="6405" max="6405" width="39.59765625" style="61" customWidth="1"/>
    <col min="6406" max="6406" width="34" style="61" customWidth="1"/>
    <col min="6407" max="6407" width="58.09765625" style="61" customWidth="1"/>
    <col min="6408" max="6657" width="9" style="61"/>
    <col min="6658" max="6658" width="4.09765625" style="61" customWidth="1"/>
    <col min="6659" max="6659" width="58.09765625" style="61" customWidth="1"/>
    <col min="6660" max="6660" width="35.59765625" style="61" customWidth="1"/>
    <col min="6661" max="6661" width="39.59765625" style="61" customWidth="1"/>
    <col min="6662" max="6662" width="34" style="61" customWidth="1"/>
    <col min="6663" max="6663" width="58.09765625" style="61" customWidth="1"/>
    <col min="6664" max="6913" width="9" style="61"/>
    <col min="6914" max="6914" width="4.09765625" style="61" customWidth="1"/>
    <col min="6915" max="6915" width="58.09765625" style="61" customWidth="1"/>
    <col min="6916" max="6916" width="35.59765625" style="61" customWidth="1"/>
    <col min="6917" max="6917" width="39.59765625" style="61" customWidth="1"/>
    <col min="6918" max="6918" width="34" style="61" customWidth="1"/>
    <col min="6919" max="6919" width="58.09765625" style="61" customWidth="1"/>
    <col min="6920" max="7169" width="9" style="61"/>
    <col min="7170" max="7170" width="4.09765625" style="61" customWidth="1"/>
    <col min="7171" max="7171" width="58.09765625" style="61" customWidth="1"/>
    <col min="7172" max="7172" width="35.59765625" style="61" customWidth="1"/>
    <col min="7173" max="7173" width="39.59765625" style="61" customWidth="1"/>
    <col min="7174" max="7174" width="34" style="61" customWidth="1"/>
    <col min="7175" max="7175" width="58.09765625" style="61" customWidth="1"/>
    <col min="7176" max="7425" width="9" style="61"/>
    <col min="7426" max="7426" width="4.09765625" style="61" customWidth="1"/>
    <col min="7427" max="7427" width="58.09765625" style="61" customWidth="1"/>
    <col min="7428" max="7428" width="35.59765625" style="61" customWidth="1"/>
    <col min="7429" max="7429" width="39.59765625" style="61" customWidth="1"/>
    <col min="7430" max="7430" width="34" style="61" customWidth="1"/>
    <col min="7431" max="7431" width="58.09765625" style="61" customWidth="1"/>
    <col min="7432" max="7681" width="9" style="61"/>
    <col min="7682" max="7682" width="4.09765625" style="61" customWidth="1"/>
    <col min="7683" max="7683" width="58.09765625" style="61" customWidth="1"/>
    <col min="7684" max="7684" width="35.59765625" style="61" customWidth="1"/>
    <col min="7685" max="7685" width="39.59765625" style="61" customWidth="1"/>
    <col min="7686" max="7686" width="34" style="61" customWidth="1"/>
    <col min="7687" max="7687" width="58.09765625" style="61" customWidth="1"/>
    <col min="7688" max="7937" width="9" style="61"/>
    <col min="7938" max="7938" width="4.09765625" style="61" customWidth="1"/>
    <col min="7939" max="7939" width="58.09765625" style="61" customWidth="1"/>
    <col min="7940" max="7940" width="35.59765625" style="61" customWidth="1"/>
    <col min="7941" max="7941" width="39.59765625" style="61" customWidth="1"/>
    <col min="7942" max="7942" width="34" style="61" customWidth="1"/>
    <col min="7943" max="7943" width="58.09765625" style="61" customWidth="1"/>
    <col min="7944" max="8193" width="9" style="61"/>
    <col min="8194" max="8194" width="4.09765625" style="61" customWidth="1"/>
    <col min="8195" max="8195" width="58.09765625" style="61" customWidth="1"/>
    <col min="8196" max="8196" width="35.59765625" style="61" customWidth="1"/>
    <col min="8197" max="8197" width="39.59765625" style="61" customWidth="1"/>
    <col min="8198" max="8198" width="34" style="61" customWidth="1"/>
    <col min="8199" max="8199" width="58.09765625" style="61" customWidth="1"/>
    <col min="8200" max="8449" width="9" style="61"/>
    <col min="8450" max="8450" width="4.09765625" style="61" customWidth="1"/>
    <col min="8451" max="8451" width="58.09765625" style="61" customWidth="1"/>
    <col min="8452" max="8452" width="35.59765625" style="61" customWidth="1"/>
    <col min="8453" max="8453" width="39.59765625" style="61" customWidth="1"/>
    <col min="8454" max="8454" width="34" style="61" customWidth="1"/>
    <col min="8455" max="8455" width="58.09765625" style="61" customWidth="1"/>
    <col min="8456" max="8705" width="9" style="61"/>
    <col min="8706" max="8706" width="4.09765625" style="61" customWidth="1"/>
    <col min="8707" max="8707" width="58.09765625" style="61" customWidth="1"/>
    <col min="8708" max="8708" width="35.59765625" style="61" customWidth="1"/>
    <col min="8709" max="8709" width="39.59765625" style="61" customWidth="1"/>
    <col min="8710" max="8710" width="34" style="61" customWidth="1"/>
    <col min="8711" max="8711" width="58.09765625" style="61" customWidth="1"/>
    <col min="8712" max="8961" width="9" style="61"/>
    <col min="8962" max="8962" width="4.09765625" style="61" customWidth="1"/>
    <col min="8963" max="8963" width="58.09765625" style="61" customWidth="1"/>
    <col min="8964" max="8964" width="35.59765625" style="61" customWidth="1"/>
    <col min="8965" max="8965" width="39.59765625" style="61" customWidth="1"/>
    <col min="8966" max="8966" width="34" style="61" customWidth="1"/>
    <col min="8967" max="8967" width="58.09765625" style="61" customWidth="1"/>
    <col min="8968" max="9217" width="9" style="61"/>
    <col min="9218" max="9218" width="4.09765625" style="61" customWidth="1"/>
    <col min="9219" max="9219" width="58.09765625" style="61" customWidth="1"/>
    <col min="9220" max="9220" width="35.59765625" style="61" customWidth="1"/>
    <col min="9221" max="9221" width="39.59765625" style="61" customWidth="1"/>
    <col min="9222" max="9222" width="34" style="61" customWidth="1"/>
    <col min="9223" max="9223" width="58.09765625" style="61" customWidth="1"/>
    <col min="9224" max="9473" width="9" style="61"/>
    <col min="9474" max="9474" width="4.09765625" style="61" customWidth="1"/>
    <col min="9475" max="9475" width="58.09765625" style="61" customWidth="1"/>
    <col min="9476" max="9476" width="35.59765625" style="61" customWidth="1"/>
    <col min="9477" max="9477" width="39.59765625" style="61" customWidth="1"/>
    <col min="9478" max="9478" width="34" style="61" customWidth="1"/>
    <col min="9479" max="9479" width="58.09765625" style="61" customWidth="1"/>
    <col min="9480" max="9729" width="9" style="61"/>
    <col min="9730" max="9730" width="4.09765625" style="61" customWidth="1"/>
    <col min="9731" max="9731" width="58.09765625" style="61" customWidth="1"/>
    <col min="9732" max="9732" width="35.59765625" style="61" customWidth="1"/>
    <col min="9733" max="9733" width="39.59765625" style="61" customWidth="1"/>
    <col min="9734" max="9734" width="34" style="61" customWidth="1"/>
    <col min="9735" max="9735" width="58.09765625" style="61" customWidth="1"/>
    <col min="9736" max="9985" width="9" style="61"/>
    <col min="9986" max="9986" width="4.09765625" style="61" customWidth="1"/>
    <col min="9987" max="9987" width="58.09765625" style="61" customWidth="1"/>
    <col min="9988" max="9988" width="35.59765625" style="61" customWidth="1"/>
    <col min="9989" max="9989" width="39.59765625" style="61" customWidth="1"/>
    <col min="9990" max="9990" width="34" style="61" customWidth="1"/>
    <col min="9991" max="9991" width="58.09765625" style="61" customWidth="1"/>
    <col min="9992" max="10241" width="9" style="61"/>
    <col min="10242" max="10242" width="4.09765625" style="61" customWidth="1"/>
    <col min="10243" max="10243" width="58.09765625" style="61" customWidth="1"/>
    <col min="10244" max="10244" width="35.59765625" style="61" customWidth="1"/>
    <col min="10245" max="10245" width="39.59765625" style="61" customWidth="1"/>
    <col min="10246" max="10246" width="34" style="61" customWidth="1"/>
    <col min="10247" max="10247" width="58.09765625" style="61" customWidth="1"/>
    <col min="10248" max="10497" width="9" style="61"/>
    <col min="10498" max="10498" width="4.09765625" style="61" customWidth="1"/>
    <col min="10499" max="10499" width="58.09765625" style="61" customWidth="1"/>
    <col min="10500" max="10500" width="35.59765625" style="61" customWidth="1"/>
    <col min="10501" max="10501" width="39.59765625" style="61" customWidth="1"/>
    <col min="10502" max="10502" width="34" style="61" customWidth="1"/>
    <col min="10503" max="10503" width="58.09765625" style="61" customWidth="1"/>
    <col min="10504" max="10753" width="9" style="61"/>
    <col min="10754" max="10754" width="4.09765625" style="61" customWidth="1"/>
    <col min="10755" max="10755" width="58.09765625" style="61" customWidth="1"/>
    <col min="10756" max="10756" width="35.59765625" style="61" customWidth="1"/>
    <col min="10757" max="10757" width="39.59765625" style="61" customWidth="1"/>
    <col min="10758" max="10758" width="34" style="61" customWidth="1"/>
    <col min="10759" max="10759" width="58.09765625" style="61" customWidth="1"/>
    <col min="10760" max="11009" width="9" style="61"/>
    <col min="11010" max="11010" width="4.09765625" style="61" customWidth="1"/>
    <col min="11011" max="11011" width="58.09765625" style="61" customWidth="1"/>
    <col min="11012" max="11012" width="35.59765625" style="61" customWidth="1"/>
    <col min="11013" max="11013" width="39.59765625" style="61" customWidth="1"/>
    <col min="11014" max="11014" width="34" style="61" customWidth="1"/>
    <col min="11015" max="11015" width="58.09765625" style="61" customWidth="1"/>
    <col min="11016" max="11265" width="9" style="61"/>
    <col min="11266" max="11266" width="4.09765625" style="61" customWidth="1"/>
    <col min="11267" max="11267" width="58.09765625" style="61" customWidth="1"/>
    <col min="11268" max="11268" width="35.59765625" style="61" customWidth="1"/>
    <col min="11269" max="11269" width="39.59765625" style="61" customWidth="1"/>
    <col min="11270" max="11270" width="34" style="61" customWidth="1"/>
    <col min="11271" max="11271" width="58.09765625" style="61" customWidth="1"/>
    <col min="11272" max="11521" width="9" style="61"/>
    <col min="11522" max="11522" width="4.09765625" style="61" customWidth="1"/>
    <col min="11523" max="11523" width="58.09765625" style="61" customWidth="1"/>
    <col min="11524" max="11524" width="35.59765625" style="61" customWidth="1"/>
    <col min="11525" max="11525" width="39.59765625" style="61" customWidth="1"/>
    <col min="11526" max="11526" width="34" style="61" customWidth="1"/>
    <col min="11527" max="11527" width="58.09765625" style="61" customWidth="1"/>
    <col min="11528" max="11777" width="9" style="61"/>
    <col min="11778" max="11778" width="4.09765625" style="61" customWidth="1"/>
    <col min="11779" max="11779" width="58.09765625" style="61" customWidth="1"/>
    <col min="11780" max="11780" width="35.59765625" style="61" customWidth="1"/>
    <col min="11781" max="11781" width="39.59765625" style="61" customWidth="1"/>
    <col min="11782" max="11782" width="34" style="61" customWidth="1"/>
    <col min="11783" max="11783" width="58.09765625" style="61" customWidth="1"/>
    <col min="11784" max="12033" width="9" style="61"/>
    <col min="12034" max="12034" width="4.09765625" style="61" customWidth="1"/>
    <col min="12035" max="12035" width="58.09765625" style="61" customWidth="1"/>
    <col min="12036" max="12036" width="35.59765625" style="61" customWidth="1"/>
    <col min="12037" max="12037" width="39.59765625" style="61" customWidth="1"/>
    <col min="12038" max="12038" width="34" style="61" customWidth="1"/>
    <col min="12039" max="12039" width="58.09765625" style="61" customWidth="1"/>
    <col min="12040" max="12289" width="9" style="61"/>
    <col min="12290" max="12290" width="4.09765625" style="61" customWidth="1"/>
    <col min="12291" max="12291" width="58.09765625" style="61" customWidth="1"/>
    <col min="12292" max="12292" width="35.59765625" style="61" customWidth="1"/>
    <col min="12293" max="12293" width="39.59765625" style="61" customWidth="1"/>
    <col min="12294" max="12294" width="34" style="61" customWidth="1"/>
    <col min="12295" max="12295" width="58.09765625" style="61" customWidth="1"/>
    <col min="12296" max="12545" width="9" style="61"/>
    <col min="12546" max="12546" width="4.09765625" style="61" customWidth="1"/>
    <col min="12547" max="12547" width="58.09765625" style="61" customWidth="1"/>
    <col min="12548" max="12548" width="35.59765625" style="61" customWidth="1"/>
    <col min="12549" max="12549" width="39.59765625" style="61" customWidth="1"/>
    <col min="12550" max="12550" width="34" style="61" customWidth="1"/>
    <col min="12551" max="12551" width="58.09765625" style="61" customWidth="1"/>
    <col min="12552" max="12801" width="9" style="61"/>
    <col min="12802" max="12802" width="4.09765625" style="61" customWidth="1"/>
    <col min="12803" max="12803" width="58.09765625" style="61" customWidth="1"/>
    <col min="12804" max="12804" width="35.59765625" style="61" customWidth="1"/>
    <col min="12805" max="12805" width="39.59765625" style="61" customWidth="1"/>
    <col min="12806" max="12806" width="34" style="61" customWidth="1"/>
    <col min="12807" max="12807" width="58.09765625" style="61" customWidth="1"/>
    <col min="12808" max="13057" width="9" style="61"/>
    <col min="13058" max="13058" width="4.09765625" style="61" customWidth="1"/>
    <col min="13059" max="13059" width="58.09765625" style="61" customWidth="1"/>
    <col min="13060" max="13060" width="35.59765625" style="61" customWidth="1"/>
    <col min="13061" max="13061" width="39.59765625" style="61" customWidth="1"/>
    <col min="13062" max="13062" width="34" style="61" customWidth="1"/>
    <col min="13063" max="13063" width="58.09765625" style="61" customWidth="1"/>
    <col min="13064" max="13313" width="9" style="61"/>
    <col min="13314" max="13314" width="4.09765625" style="61" customWidth="1"/>
    <col min="13315" max="13315" width="58.09765625" style="61" customWidth="1"/>
    <col min="13316" max="13316" width="35.59765625" style="61" customWidth="1"/>
    <col min="13317" max="13317" width="39.59765625" style="61" customWidth="1"/>
    <col min="13318" max="13318" width="34" style="61" customWidth="1"/>
    <col min="13319" max="13319" width="58.09765625" style="61" customWidth="1"/>
    <col min="13320" max="13569" width="9" style="61"/>
    <col min="13570" max="13570" width="4.09765625" style="61" customWidth="1"/>
    <col min="13571" max="13571" width="58.09765625" style="61" customWidth="1"/>
    <col min="13572" max="13572" width="35.59765625" style="61" customWidth="1"/>
    <col min="13573" max="13573" width="39.59765625" style="61" customWidth="1"/>
    <col min="13574" max="13574" width="34" style="61" customWidth="1"/>
    <col min="13575" max="13575" width="58.09765625" style="61" customWidth="1"/>
    <col min="13576" max="13825" width="9" style="61"/>
    <col min="13826" max="13826" width="4.09765625" style="61" customWidth="1"/>
    <col min="13827" max="13827" width="58.09765625" style="61" customWidth="1"/>
    <col min="13828" max="13828" width="35.59765625" style="61" customWidth="1"/>
    <col min="13829" max="13829" width="39.59765625" style="61" customWidth="1"/>
    <col min="13830" max="13830" width="34" style="61" customWidth="1"/>
    <col min="13831" max="13831" width="58.09765625" style="61" customWidth="1"/>
    <col min="13832" max="14081" width="9" style="61"/>
    <col min="14082" max="14082" width="4.09765625" style="61" customWidth="1"/>
    <col min="14083" max="14083" width="58.09765625" style="61" customWidth="1"/>
    <col min="14084" max="14084" width="35.59765625" style="61" customWidth="1"/>
    <col min="14085" max="14085" width="39.59765625" style="61" customWidth="1"/>
    <col min="14086" max="14086" width="34" style="61" customWidth="1"/>
    <col min="14087" max="14087" width="58.09765625" style="61" customWidth="1"/>
    <col min="14088" max="14337" width="9" style="61"/>
    <col min="14338" max="14338" width="4.09765625" style="61" customWidth="1"/>
    <col min="14339" max="14339" width="58.09765625" style="61" customWidth="1"/>
    <col min="14340" max="14340" width="35.59765625" style="61" customWidth="1"/>
    <col min="14341" max="14341" width="39.59765625" style="61" customWidth="1"/>
    <col min="14342" max="14342" width="34" style="61" customWidth="1"/>
    <col min="14343" max="14343" width="58.09765625" style="61" customWidth="1"/>
    <col min="14344" max="14593" width="9" style="61"/>
    <col min="14594" max="14594" width="4.09765625" style="61" customWidth="1"/>
    <col min="14595" max="14595" width="58.09765625" style="61" customWidth="1"/>
    <col min="14596" max="14596" width="35.59765625" style="61" customWidth="1"/>
    <col min="14597" max="14597" width="39.59765625" style="61" customWidth="1"/>
    <col min="14598" max="14598" width="34" style="61" customWidth="1"/>
    <col min="14599" max="14599" width="58.09765625" style="61" customWidth="1"/>
    <col min="14600" max="14849" width="9" style="61"/>
    <col min="14850" max="14850" width="4.09765625" style="61" customWidth="1"/>
    <col min="14851" max="14851" width="58.09765625" style="61" customWidth="1"/>
    <col min="14852" max="14852" width="35.59765625" style="61" customWidth="1"/>
    <col min="14853" max="14853" width="39.59765625" style="61" customWidth="1"/>
    <col min="14854" max="14854" width="34" style="61" customWidth="1"/>
    <col min="14855" max="14855" width="58.09765625" style="61" customWidth="1"/>
    <col min="14856" max="15105" width="9" style="61"/>
    <col min="15106" max="15106" width="4.09765625" style="61" customWidth="1"/>
    <col min="15107" max="15107" width="58.09765625" style="61" customWidth="1"/>
    <col min="15108" max="15108" width="35.59765625" style="61" customWidth="1"/>
    <col min="15109" max="15109" width="39.59765625" style="61" customWidth="1"/>
    <col min="15110" max="15110" width="34" style="61" customWidth="1"/>
    <col min="15111" max="15111" width="58.09765625" style="61" customWidth="1"/>
    <col min="15112" max="15361" width="9" style="61"/>
    <col min="15362" max="15362" width="4.09765625" style="61" customWidth="1"/>
    <col min="15363" max="15363" width="58.09765625" style="61" customWidth="1"/>
    <col min="15364" max="15364" width="35.59765625" style="61" customWidth="1"/>
    <col min="15365" max="15365" width="39.59765625" style="61" customWidth="1"/>
    <col min="15366" max="15366" width="34" style="61" customWidth="1"/>
    <col min="15367" max="15367" width="58.09765625" style="61" customWidth="1"/>
    <col min="15368" max="15617" width="9" style="61"/>
    <col min="15618" max="15618" width="4.09765625" style="61" customWidth="1"/>
    <col min="15619" max="15619" width="58.09765625" style="61" customWidth="1"/>
    <col min="15620" max="15620" width="35.59765625" style="61" customWidth="1"/>
    <col min="15621" max="15621" width="39.59765625" style="61" customWidth="1"/>
    <col min="15622" max="15622" width="34" style="61" customWidth="1"/>
    <col min="15623" max="15623" width="58.09765625" style="61" customWidth="1"/>
    <col min="15624" max="15873" width="9" style="61"/>
    <col min="15874" max="15874" width="4.09765625" style="61" customWidth="1"/>
    <col min="15875" max="15875" width="58.09765625" style="61" customWidth="1"/>
    <col min="15876" max="15876" width="35.59765625" style="61" customWidth="1"/>
    <col min="15877" max="15877" width="39.59765625" style="61" customWidth="1"/>
    <col min="15878" max="15878" width="34" style="61" customWidth="1"/>
    <col min="15879" max="15879" width="58.09765625" style="61" customWidth="1"/>
    <col min="15880" max="16129" width="9" style="61"/>
    <col min="16130" max="16130" width="4.09765625" style="61" customWidth="1"/>
    <col min="16131" max="16131" width="58.09765625" style="61" customWidth="1"/>
    <col min="16132" max="16132" width="35.59765625" style="61" customWidth="1"/>
    <col min="16133" max="16133" width="39.59765625" style="61" customWidth="1"/>
    <col min="16134" max="16134" width="34" style="61" customWidth="1"/>
    <col min="16135" max="16135" width="58.09765625" style="61" customWidth="1"/>
    <col min="16136" max="16384" width="9" style="61"/>
  </cols>
  <sheetData>
    <row r="3" spans="2:7" s="58" customFormat="1" ht="17.399999999999999" x14ac:dyDescent="0.3">
      <c r="B3" s="55"/>
      <c r="C3" s="105" t="s">
        <v>78</v>
      </c>
      <c r="D3" s="105"/>
      <c r="E3" s="56"/>
      <c r="F3" s="57"/>
      <c r="G3" s="55"/>
    </row>
    <row r="4" spans="2:7" ht="24" customHeight="1" x14ac:dyDescent="0.3">
      <c r="C4" s="60">
        <v>41684</v>
      </c>
    </row>
    <row r="5" spans="2:7" s="58" customFormat="1" ht="45.75" customHeight="1" x14ac:dyDescent="0.3">
      <c r="B5" s="59"/>
      <c r="C5" s="62" t="s">
        <v>79</v>
      </c>
      <c r="D5" s="62" t="s">
        <v>80</v>
      </c>
      <c r="E5" s="62" t="s">
        <v>81</v>
      </c>
      <c r="F5" s="62" t="s">
        <v>82</v>
      </c>
      <c r="G5" s="62" t="s">
        <v>83</v>
      </c>
    </row>
    <row r="6" spans="2:7" ht="12" customHeight="1" x14ac:dyDescent="0.3"/>
    <row r="7" spans="2:7" ht="117.75" customHeight="1" x14ac:dyDescent="0.3">
      <c r="B7" s="59" t="s">
        <v>84</v>
      </c>
      <c r="C7" s="63" t="s">
        <v>85</v>
      </c>
      <c r="D7" s="64" t="s">
        <v>86</v>
      </c>
      <c r="E7" s="65" t="s">
        <v>87</v>
      </c>
      <c r="F7" s="66" t="s">
        <v>88</v>
      </c>
      <c r="G7" s="64" t="s">
        <v>89</v>
      </c>
    </row>
    <row r="8" spans="2:7" x14ac:dyDescent="0.3">
      <c r="B8" s="59" t="s">
        <v>90</v>
      </c>
      <c r="C8" s="67" t="s">
        <v>91</v>
      </c>
      <c r="D8" s="68"/>
      <c r="E8" s="69"/>
      <c r="F8" s="70"/>
    </row>
    <row r="9" spans="2:7" ht="135" customHeight="1" x14ac:dyDescent="0.3">
      <c r="C9" s="71" t="s">
        <v>92</v>
      </c>
      <c r="D9" s="68" t="s">
        <v>93</v>
      </c>
      <c r="E9" s="69" t="s">
        <v>94</v>
      </c>
      <c r="F9" s="70" t="s">
        <v>95</v>
      </c>
      <c r="G9" s="64" t="s">
        <v>89</v>
      </c>
    </row>
    <row r="10" spans="2:7" ht="120" customHeight="1" x14ac:dyDescent="0.3">
      <c r="C10" s="71" t="s">
        <v>96</v>
      </c>
      <c r="D10" s="71" t="s">
        <v>97</v>
      </c>
      <c r="E10" s="69" t="s">
        <v>98</v>
      </c>
      <c r="F10" s="70"/>
      <c r="G10" s="64" t="s">
        <v>99</v>
      </c>
    </row>
    <row r="11" spans="2:7" x14ac:dyDescent="0.3">
      <c r="B11" s="59" t="s">
        <v>100</v>
      </c>
      <c r="C11" s="63" t="s">
        <v>101</v>
      </c>
      <c r="D11" s="64"/>
      <c r="E11" s="64"/>
      <c r="F11" s="66"/>
      <c r="G11" s="64"/>
    </row>
    <row r="12" spans="2:7" ht="105" customHeight="1" x14ac:dyDescent="0.3">
      <c r="B12" s="72"/>
      <c r="C12" s="73" t="s">
        <v>102</v>
      </c>
      <c r="D12" s="64" t="s">
        <v>103</v>
      </c>
      <c r="E12" s="64" t="s">
        <v>104</v>
      </c>
      <c r="F12" s="66" t="s">
        <v>105</v>
      </c>
      <c r="G12" s="55" t="s">
        <v>99</v>
      </c>
    </row>
    <row r="13" spans="2:7" ht="106.5" customHeight="1" x14ac:dyDescent="0.3">
      <c r="B13" s="72"/>
      <c r="C13" s="73" t="s">
        <v>106</v>
      </c>
      <c r="D13" s="64" t="s">
        <v>107</v>
      </c>
      <c r="E13" s="65" t="s">
        <v>108</v>
      </c>
      <c r="F13" s="66" t="s">
        <v>105</v>
      </c>
      <c r="G13" s="64" t="s">
        <v>99</v>
      </c>
    </row>
    <row r="14" spans="2:7" x14ac:dyDescent="0.3">
      <c r="B14" s="59" t="s">
        <v>109</v>
      </c>
      <c r="C14" s="63" t="s">
        <v>110</v>
      </c>
      <c r="D14" s="64"/>
      <c r="E14" s="65"/>
      <c r="F14" s="66"/>
    </row>
    <row r="15" spans="2:7" ht="106.5" customHeight="1" x14ac:dyDescent="0.3">
      <c r="C15" s="64" t="s">
        <v>102</v>
      </c>
      <c r="D15" s="64" t="s">
        <v>107</v>
      </c>
      <c r="E15" s="65" t="s">
        <v>111</v>
      </c>
      <c r="F15" s="66" t="s">
        <v>105</v>
      </c>
      <c r="G15" s="64" t="s">
        <v>99</v>
      </c>
    </row>
    <row r="16" spans="2:7" ht="106.5" customHeight="1" x14ac:dyDescent="0.3">
      <c r="C16" s="64" t="s">
        <v>106</v>
      </c>
      <c r="D16" s="64" t="s">
        <v>107</v>
      </c>
      <c r="E16" s="65" t="s">
        <v>111</v>
      </c>
      <c r="F16" s="66" t="s">
        <v>105</v>
      </c>
      <c r="G16" s="64" t="s">
        <v>99</v>
      </c>
    </row>
    <row r="17" spans="2:7" ht="153.75" customHeight="1" x14ac:dyDescent="0.3">
      <c r="B17" s="59" t="s">
        <v>112</v>
      </c>
      <c r="C17" s="63" t="s">
        <v>113</v>
      </c>
      <c r="D17" s="64" t="s">
        <v>114</v>
      </c>
      <c r="E17" s="64" t="s">
        <v>115</v>
      </c>
      <c r="F17" s="66" t="s">
        <v>116</v>
      </c>
      <c r="G17" s="64" t="s">
        <v>117</v>
      </c>
    </row>
    <row r="18" spans="2:7" ht="146.25" customHeight="1" x14ac:dyDescent="0.3">
      <c r="B18" s="59" t="s">
        <v>118</v>
      </c>
      <c r="C18" s="63" t="s">
        <v>119</v>
      </c>
      <c r="D18" s="64" t="s">
        <v>120</v>
      </c>
      <c r="E18" s="74" t="s">
        <v>121</v>
      </c>
      <c r="F18" s="66" t="s">
        <v>122</v>
      </c>
      <c r="G18" s="64" t="s">
        <v>99</v>
      </c>
    </row>
    <row r="19" spans="2:7" ht="110.25" customHeight="1" x14ac:dyDescent="0.3">
      <c r="B19" s="59" t="s">
        <v>123</v>
      </c>
      <c r="C19" s="63" t="s">
        <v>124</v>
      </c>
      <c r="D19" s="64" t="s">
        <v>125</v>
      </c>
      <c r="E19" s="65" t="s">
        <v>126</v>
      </c>
      <c r="F19" s="66" t="s">
        <v>127</v>
      </c>
      <c r="G19" s="64" t="s">
        <v>99</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3:G18"/>
  <sheetViews>
    <sheetView zoomScale="55" zoomScaleNormal="55" zoomScaleSheetLayoutView="55" workbookViewId="0"/>
  </sheetViews>
  <sheetFormatPr defaultRowHeight="15.6" x14ac:dyDescent="0.3"/>
  <cols>
    <col min="1" max="1" width="9" style="61"/>
    <col min="2" max="2" width="4.09765625" style="59" customWidth="1"/>
    <col min="3" max="3" width="58.09765625" style="58" customWidth="1"/>
    <col min="4" max="4" width="50.5" style="58" customWidth="1"/>
    <col min="5" max="5" width="44.59765625" style="61" customWidth="1"/>
    <col min="6" max="6" width="36.59765625" style="61" customWidth="1"/>
    <col min="7" max="7" width="25.59765625" style="55" customWidth="1"/>
    <col min="8" max="257" width="9" style="61"/>
    <col min="258" max="258" width="4.09765625" style="61" customWidth="1"/>
    <col min="259" max="259" width="58.09765625" style="61" customWidth="1"/>
    <col min="260" max="260" width="50.5" style="61" customWidth="1"/>
    <col min="261" max="261" width="44.59765625" style="61" customWidth="1"/>
    <col min="262" max="262" width="36.59765625" style="61" customWidth="1"/>
    <col min="263" max="263" width="25.59765625" style="61" customWidth="1"/>
    <col min="264" max="513" width="9" style="61"/>
    <col min="514" max="514" width="4.09765625" style="61" customWidth="1"/>
    <col min="515" max="515" width="58.09765625" style="61" customWidth="1"/>
    <col min="516" max="516" width="50.5" style="61" customWidth="1"/>
    <col min="517" max="517" width="44.59765625" style="61" customWidth="1"/>
    <col min="518" max="518" width="36.59765625" style="61" customWidth="1"/>
    <col min="519" max="519" width="25.59765625" style="61" customWidth="1"/>
    <col min="520" max="769" width="9" style="61"/>
    <col min="770" max="770" width="4.09765625" style="61" customWidth="1"/>
    <col min="771" max="771" width="58.09765625" style="61" customWidth="1"/>
    <col min="772" max="772" width="50.5" style="61" customWidth="1"/>
    <col min="773" max="773" width="44.59765625" style="61" customWidth="1"/>
    <col min="774" max="774" width="36.59765625" style="61" customWidth="1"/>
    <col min="775" max="775" width="25.59765625" style="61" customWidth="1"/>
    <col min="776" max="1025" width="9" style="61"/>
    <col min="1026" max="1026" width="4.09765625" style="61" customWidth="1"/>
    <col min="1027" max="1027" width="58.09765625" style="61" customWidth="1"/>
    <col min="1028" max="1028" width="50.5" style="61" customWidth="1"/>
    <col min="1029" max="1029" width="44.59765625" style="61" customWidth="1"/>
    <col min="1030" max="1030" width="36.59765625" style="61" customWidth="1"/>
    <col min="1031" max="1031" width="25.59765625" style="61" customWidth="1"/>
    <col min="1032" max="1281" width="9" style="61"/>
    <col min="1282" max="1282" width="4.09765625" style="61" customWidth="1"/>
    <col min="1283" max="1283" width="58.09765625" style="61" customWidth="1"/>
    <col min="1284" max="1284" width="50.5" style="61" customWidth="1"/>
    <col min="1285" max="1285" width="44.59765625" style="61" customWidth="1"/>
    <col min="1286" max="1286" width="36.59765625" style="61" customWidth="1"/>
    <col min="1287" max="1287" width="25.59765625" style="61" customWidth="1"/>
    <col min="1288" max="1537" width="9" style="61"/>
    <col min="1538" max="1538" width="4.09765625" style="61" customWidth="1"/>
    <col min="1539" max="1539" width="58.09765625" style="61" customWidth="1"/>
    <col min="1540" max="1540" width="50.5" style="61" customWidth="1"/>
    <col min="1541" max="1541" width="44.59765625" style="61" customWidth="1"/>
    <col min="1542" max="1542" width="36.59765625" style="61" customWidth="1"/>
    <col min="1543" max="1543" width="25.59765625" style="61" customWidth="1"/>
    <col min="1544" max="1793" width="9" style="61"/>
    <col min="1794" max="1794" width="4.09765625" style="61" customWidth="1"/>
    <col min="1795" max="1795" width="58.09765625" style="61" customWidth="1"/>
    <col min="1796" max="1796" width="50.5" style="61" customWidth="1"/>
    <col min="1797" max="1797" width="44.59765625" style="61" customWidth="1"/>
    <col min="1798" max="1798" width="36.59765625" style="61" customWidth="1"/>
    <col min="1799" max="1799" width="25.59765625" style="61" customWidth="1"/>
    <col min="1800" max="2049" width="9" style="61"/>
    <col min="2050" max="2050" width="4.09765625" style="61" customWidth="1"/>
    <col min="2051" max="2051" width="58.09765625" style="61" customWidth="1"/>
    <col min="2052" max="2052" width="50.5" style="61" customWidth="1"/>
    <col min="2053" max="2053" width="44.59765625" style="61" customWidth="1"/>
    <col min="2054" max="2054" width="36.59765625" style="61" customWidth="1"/>
    <col min="2055" max="2055" width="25.59765625" style="61" customWidth="1"/>
    <col min="2056" max="2305" width="9" style="61"/>
    <col min="2306" max="2306" width="4.09765625" style="61" customWidth="1"/>
    <col min="2307" max="2307" width="58.09765625" style="61" customWidth="1"/>
    <col min="2308" max="2308" width="50.5" style="61" customWidth="1"/>
    <col min="2309" max="2309" width="44.59765625" style="61" customWidth="1"/>
    <col min="2310" max="2310" width="36.59765625" style="61" customWidth="1"/>
    <col min="2311" max="2311" width="25.59765625" style="61" customWidth="1"/>
    <col min="2312" max="2561" width="9" style="61"/>
    <col min="2562" max="2562" width="4.09765625" style="61" customWidth="1"/>
    <col min="2563" max="2563" width="58.09765625" style="61" customWidth="1"/>
    <col min="2564" max="2564" width="50.5" style="61" customWidth="1"/>
    <col min="2565" max="2565" width="44.59765625" style="61" customWidth="1"/>
    <col min="2566" max="2566" width="36.59765625" style="61" customWidth="1"/>
    <col min="2567" max="2567" width="25.59765625" style="61" customWidth="1"/>
    <col min="2568" max="2817" width="9" style="61"/>
    <col min="2818" max="2818" width="4.09765625" style="61" customWidth="1"/>
    <col min="2819" max="2819" width="58.09765625" style="61" customWidth="1"/>
    <col min="2820" max="2820" width="50.5" style="61" customWidth="1"/>
    <col min="2821" max="2821" width="44.59765625" style="61" customWidth="1"/>
    <col min="2822" max="2822" width="36.59765625" style="61" customWidth="1"/>
    <col min="2823" max="2823" width="25.59765625" style="61" customWidth="1"/>
    <col min="2824" max="3073" width="9" style="61"/>
    <col min="3074" max="3074" width="4.09765625" style="61" customWidth="1"/>
    <col min="3075" max="3075" width="58.09765625" style="61" customWidth="1"/>
    <col min="3076" max="3076" width="50.5" style="61" customWidth="1"/>
    <col min="3077" max="3077" width="44.59765625" style="61" customWidth="1"/>
    <col min="3078" max="3078" width="36.59765625" style="61" customWidth="1"/>
    <col min="3079" max="3079" width="25.59765625" style="61" customWidth="1"/>
    <col min="3080" max="3329" width="9" style="61"/>
    <col min="3330" max="3330" width="4.09765625" style="61" customWidth="1"/>
    <col min="3331" max="3331" width="58.09765625" style="61" customWidth="1"/>
    <col min="3332" max="3332" width="50.5" style="61" customWidth="1"/>
    <col min="3333" max="3333" width="44.59765625" style="61" customWidth="1"/>
    <col min="3334" max="3334" width="36.59765625" style="61" customWidth="1"/>
    <col min="3335" max="3335" width="25.59765625" style="61" customWidth="1"/>
    <col min="3336" max="3585" width="9" style="61"/>
    <col min="3586" max="3586" width="4.09765625" style="61" customWidth="1"/>
    <col min="3587" max="3587" width="58.09765625" style="61" customWidth="1"/>
    <col min="3588" max="3588" width="50.5" style="61" customWidth="1"/>
    <col min="3589" max="3589" width="44.59765625" style="61" customWidth="1"/>
    <col min="3590" max="3590" width="36.59765625" style="61" customWidth="1"/>
    <col min="3591" max="3591" width="25.59765625" style="61" customWidth="1"/>
    <col min="3592" max="3841" width="9" style="61"/>
    <col min="3842" max="3842" width="4.09765625" style="61" customWidth="1"/>
    <col min="3843" max="3843" width="58.09765625" style="61" customWidth="1"/>
    <col min="3844" max="3844" width="50.5" style="61" customWidth="1"/>
    <col min="3845" max="3845" width="44.59765625" style="61" customWidth="1"/>
    <col min="3846" max="3846" width="36.59765625" style="61" customWidth="1"/>
    <col min="3847" max="3847" width="25.59765625" style="61" customWidth="1"/>
    <col min="3848" max="4097" width="9" style="61"/>
    <col min="4098" max="4098" width="4.09765625" style="61" customWidth="1"/>
    <col min="4099" max="4099" width="58.09765625" style="61" customWidth="1"/>
    <col min="4100" max="4100" width="50.5" style="61" customWidth="1"/>
    <col min="4101" max="4101" width="44.59765625" style="61" customWidth="1"/>
    <col min="4102" max="4102" width="36.59765625" style="61" customWidth="1"/>
    <col min="4103" max="4103" width="25.59765625" style="61" customWidth="1"/>
    <col min="4104" max="4353" width="9" style="61"/>
    <col min="4354" max="4354" width="4.09765625" style="61" customWidth="1"/>
    <col min="4355" max="4355" width="58.09765625" style="61" customWidth="1"/>
    <col min="4356" max="4356" width="50.5" style="61" customWidth="1"/>
    <col min="4357" max="4357" width="44.59765625" style="61" customWidth="1"/>
    <col min="4358" max="4358" width="36.59765625" style="61" customWidth="1"/>
    <col min="4359" max="4359" width="25.59765625" style="61" customWidth="1"/>
    <col min="4360" max="4609" width="9" style="61"/>
    <col min="4610" max="4610" width="4.09765625" style="61" customWidth="1"/>
    <col min="4611" max="4611" width="58.09765625" style="61" customWidth="1"/>
    <col min="4612" max="4612" width="50.5" style="61" customWidth="1"/>
    <col min="4613" max="4613" width="44.59765625" style="61" customWidth="1"/>
    <col min="4614" max="4614" width="36.59765625" style="61" customWidth="1"/>
    <col min="4615" max="4615" width="25.59765625" style="61" customWidth="1"/>
    <col min="4616" max="4865" width="9" style="61"/>
    <col min="4866" max="4866" width="4.09765625" style="61" customWidth="1"/>
    <col min="4867" max="4867" width="58.09765625" style="61" customWidth="1"/>
    <col min="4868" max="4868" width="50.5" style="61" customWidth="1"/>
    <col min="4869" max="4869" width="44.59765625" style="61" customWidth="1"/>
    <col min="4870" max="4870" width="36.59765625" style="61" customWidth="1"/>
    <col min="4871" max="4871" width="25.59765625" style="61" customWidth="1"/>
    <col min="4872" max="5121" width="9" style="61"/>
    <col min="5122" max="5122" width="4.09765625" style="61" customWidth="1"/>
    <col min="5123" max="5123" width="58.09765625" style="61" customWidth="1"/>
    <col min="5124" max="5124" width="50.5" style="61" customWidth="1"/>
    <col min="5125" max="5125" width="44.59765625" style="61" customWidth="1"/>
    <col min="5126" max="5126" width="36.59765625" style="61" customWidth="1"/>
    <col min="5127" max="5127" width="25.59765625" style="61" customWidth="1"/>
    <col min="5128" max="5377" width="9" style="61"/>
    <col min="5378" max="5378" width="4.09765625" style="61" customWidth="1"/>
    <col min="5379" max="5379" width="58.09765625" style="61" customWidth="1"/>
    <col min="5380" max="5380" width="50.5" style="61" customWidth="1"/>
    <col min="5381" max="5381" width="44.59765625" style="61" customWidth="1"/>
    <col min="5382" max="5382" width="36.59765625" style="61" customWidth="1"/>
    <col min="5383" max="5383" width="25.59765625" style="61" customWidth="1"/>
    <col min="5384" max="5633" width="9" style="61"/>
    <col min="5634" max="5634" width="4.09765625" style="61" customWidth="1"/>
    <col min="5635" max="5635" width="58.09765625" style="61" customWidth="1"/>
    <col min="5636" max="5636" width="50.5" style="61" customWidth="1"/>
    <col min="5637" max="5637" width="44.59765625" style="61" customWidth="1"/>
    <col min="5638" max="5638" width="36.59765625" style="61" customWidth="1"/>
    <col min="5639" max="5639" width="25.59765625" style="61" customWidth="1"/>
    <col min="5640" max="5889" width="9" style="61"/>
    <col min="5890" max="5890" width="4.09765625" style="61" customWidth="1"/>
    <col min="5891" max="5891" width="58.09765625" style="61" customWidth="1"/>
    <col min="5892" max="5892" width="50.5" style="61" customWidth="1"/>
    <col min="5893" max="5893" width="44.59765625" style="61" customWidth="1"/>
    <col min="5894" max="5894" width="36.59765625" style="61" customWidth="1"/>
    <col min="5895" max="5895" width="25.59765625" style="61" customWidth="1"/>
    <col min="5896" max="6145" width="9" style="61"/>
    <col min="6146" max="6146" width="4.09765625" style="61" customWidth="1"/>
    <col min="6147" max="6147" width="58.09765625" style="61" customWidth="1"/>
    <col min="6148" max="6148" width="50.5" style="61" customWidth="1"/>
    <col min="6149" max="6149" width="44.59765625" style="61" customWidth="1"/>
    <col min="6150" max="6150" width="36.59765625" style="61" customWidth="1"/>
    <col min="6151" max="6151" width="25.59765625" style="61" customWidth="1"/>
    <col min="6152" max="6401" width="9" style="61"/>
    <col min="6402" max="6402" width="4.09765625" style="61" customWidth="1"/>
    <col min="6403" max="6403" width="58.09765625" style="61" customWidth="1"/>
    <col min="6404" max="6404" width="50.5" style="61" customWidth="1"/>
    <col min="6405" max="6405" width="44.59765625" style="61" customWidth="1"/>
    <col min="6406" max="6406" width="36.59765625" style="61" customWidth="1"/>
    <col min="6407" max="6407" width="25.59765625" style="61" customWidth="1"/>
    <col min="6408" max="6657" width="9" style="61"/>
    <col min="6658" max="6658" width="4.09765625" style="61" customWidth="1"/>
    <col min="6659" max="6659" width="58.09765625" style="61" customWidth="1"/>
    <col min="6660" max="6660" width="50.5" style="61" customWidth="1"/>
    <col min="6661" max="6661" width="44.59765625" style="61" customWidth="1"/>
    <col min="6662" max="6662" width="36.59765625" style="61" customWidth="1"/>
    <col min="6663" max="6663" width="25.59765625" style="61" customWidth="1"/>
    <col min="6664" max="6913" width="9" style="61"/>
    <col min="6914" max="6914" width="4.09765625" style="61" customWidth="1"/>
    <col min="6915" max="6915" width="58.09765625" style="61" customWidth="1"/>
    <col min="6916" max="6916" width="50.5" style="61" customWidth="1"/>
    <col min="6917" max="6917" width="44.59765625" style="61" customWidth="1"/>
    <col min="6918" max="6918" width="36.59765625" style="61" customWidth="1"/>
    <col min="6919" max="6919" width="25.59765625" style="61" customWidth="1"/>
    <col min="6920" max="7169" width="9" style="61"/>
    <col min="7170" max="7170" width="4.09765625" style="61" customWidth="1"/>
    <col min="7171" max="7171" width="58.09765625" style="61" customWidth="1"/>
    <col min="7172" max="7172" width="50.5" style="61" customWidth="1"/>
    <col min="7173" max="7173" width="44.59765625" style="61" customWidth="1"/>
    <col min="7174" max="7174" width="36.59765625" style="61" customWidth="1"/>
    <col min="7175" max="7175" width="25.59765625" style="61" customWidth="1"/>
    <col min="7176" max="7425" width="9" style="61"/>
    <col min="7426" max="7426" width="4.09765625" style="61" customWidth="1"/>
    <col min="7427" max="7427" width="58.09765625" style="61" customWidth="1"/>
    <col min="7428" max="7428" width="50.5" style="61" customWidth="1"/>
    <col min="7429" max="7429" width="44.59765625" style="61" customWidth="1"/>
    <col min="7430" max="7430" width="36.59765625" style="61" customWidth="1"/>
    <col min="7431" max="7431" width="25.59765625" style="61" customWidth="1"/>
    <col min="7432" max="7681" width="9" style="61"/>
    <col min="7682" max="7682" width="4.09765625" style="61" customWidth="1"/>
    <col min="7683" max="7683" width="58.09765625" style="61" customWidth="1"/>
    <col min="7684" max="7684" width="50.5" style="61" customWidth="1"/>
    <col min="7685" max="7685" width="44.59765625" style="61" customWidth="1"/>
    <col min="7686" max="7686" width="36.59765625" style="61" customWidth="1"/>
    <col min="7687" max="7687" width="25.59765625" style="61" customWidth="1"/>
    <col min="7688" max="7937" width="9" style="61"/>
    <col min="7938" max="7938" width="4.09765625" style="61" customWidth="1"/>
    <col min="7939" max="7939" width="58.09765625" style="61" customWidth="1"/>
    <col min="7940" max="7940" width="50.5" style="61" customWidth="1"/>
    <col min="7941" max="7941" width="44.59765625" style="61" customWidth="1"/>
    <col min="7942" max="7942" width="36.59765625" style="61" customWidth="1"/>
    <col min="7943" max="7943" width="25.59765625" style="61" customWidth="1"/>
    <col min="7944" max="8193" width="9" style="61"/>
    <col min="8194" max="8194" width="4.09765625" style="61" customWidth="1"/>
    <col min="8195" max="8195" width="58.09765625" style="61" customWidth="1"/>
    <col min="8196" max="8196" width="50.5" style="61" customWidth="1"/>
    <col min="8197" max="8197" width="44.59765625" style="61" customWidth="1"/>
    <col min="8198" max="8198" width="36.59765625" style="61" customWidth="1"/>
    <col min="8199" max="8199" width="25.59765625" style="61" customWidth="1"/>
    <col min="8200" max="8449" width="9" style="61"/>
    <col min="8450" max="8450" width="4.09765625" style="61" customWidth="1"/>
    <col min="8451" max="8451" width="58.09765625" style="61" customWidth="1"/>
    <col min="8452" max="8452" width="50.5" style="61" customWidth="1"/>
    <col min="8453" max="8453" width="44.59765625" style="61" customWidth="1"/>
    <col min="8454" max="8454" width="36.59765625" style="61" customWidth="1"/>
    <col min="8455" max="8455" width="25.59765625" style="61" customWidth="1"/>
    <col min="8456" max="8705" width="9" style="61"/>
    <col min="8706" max="8706" width="4.09765625" style="61" customWidth="1"/>
    <col min="8707" max="8707" width="58.09765625" style="61" customWidth="1"/>
    <col min="8708" max="8708" width="50.5" style="61" customWidth="1"/>
    <col min="8709" max="8709" width="44.59765625" style="61" customWidth="1"/>
    <col min="8710" max="8710" width="36.59765625" style="61" customWidth="1"/>
    <col min="8711" max="8711" width="25.59765625" style="61" customWidth="1"/>
    <col min="8712" max="8961" width="9" style="61"/>
    <col min="8962" max="8962" width="4.09765625" style="61" customWidth="1"/>
    <col min="8963" max="8963" width="58.09765625" style="61" customWidth="1"/>
    <col min="8964" max="8964" width="50.5" style="61" customWidth="1"/>
    <col min="8965" max="8965" width="44.59765625" style="61" customWidth="1"/>
    <col min="8966" max="8966" width="36.59765625" style="61" customWidth="1"/>
    <col min="8967" max="8967" width="25.59765625" style="61" customWidth="1"/>
    <col min="8968" max="9217" width="9" style="61"/>
    <col min="9218" max="9218" width="4.09765625" style="61" customWidth="1"/>
    <col min="9219" max="9219" width="58.09765625" style="61" customWidth="1"/>
    <col min="9220" max="9220" width="50.5" style="61" customWidth="1"/>
    <col min="9221" max="9221" width="44.59765625" style="61" customWidth="1"/>
    <col min="9222" max="9222" width="36.59765625" style="61" customWidth="1"/>
    <col min="9223" max="9223" width="25.59765625" style="61" customWidth="1"/>
    <col min="9224" max="9473" width="9" style="61"/>
    <col min="9474" max="9474" width="4.09765625" style="61" customWidth="1"/>
    <col min="9475" max="9475" width="58.09765625" style="61" customWidth="1"/>
    <col min="9476" max="9476" width="50.5" style="61" customWidth="1"/>
    <col min="9477" max="9477" width="44.59765625" style="61" customWidth="1"/>
    <col min="9478" max="9478" width="36.59765625" style="61" customWidth="1"/>
    <col min="9479" max="9479" width="25.59765625" style="61" customWidth="1"/>
    <col min="9480" max="9729" width="9" style="61"/>
    <col min="9730" max="9730" width="4.09765625" style="61" customWidth="1"/>
    <col min="9731" max="9731" width="58.09765625" style="61" customWidth="1"/>
    <col min="9732" max="9732" width="50.5" style="61" customWidth="1"/>
    <col min="9733" max="9733" width="44.59765625" style="61" customWidth="1"/>
    <col min="9734" max="9734" width="36.59765625" style="61" customWidth="1"/>
    <col min="9735" max="9735" width="25.59765625" style="61" customWidth="1"/>
    <col min="9736" max="9985" width="9" style="61"/>
    <col min="9986" max="9986" width="4.09765625" style="61" customWidth="1"/>
    <col min="9987" max="9987" width="58.09765625" style="61" customWidth="1"/>
    <col min="9988" max="9988" width="50.5" style="61" customWidth="1"/>
    <col min="9989" max="9989" width="44.59765625" style="61" customWidth="1"/>
    <col min="9990" max="9990" width="36.59765625" style="61" customWidth="1"/>
    <col min="9991" max="9991" width="25.59765625" style="61" customWidth="1"/>
    <col min="9992" max="10241" width="9" style="61"/>
    <col min="10242" max="10242" width="4.09765625" style="61" customWidth="1"/>
    <col min="10243" max="10243" width="58.09765625" style="61" customWidth="1"/>
    <col min="10244" max="10244" width="50.5" style="61" customWidth="1"/>
    <col min="10245" max="10245" width="44.59765625" style="61" customWidth="1"/>
    <col min="10246" max="10246" width="36.59765625" style="61" customWidth="1"/>
    <col min="10247" max="10247" width="25.59765625" style="61" customWidth="1"/>
    <col min="10248" max="10497" width="9" style="61"/>
    <col min="10498" max="10498" width="4.09765625" style="61" customWidth="1"/>
    <col min="10499" max="10499" width="58.09765625" style="61" customWidth="1"/>
    <col min="10500" max="10500" width="50.5" style="61" customWidth="1"/>
    <col min="10501" max="10501" width="44.59765625" style="61" customWidth="1"/>
    <col min="10502" max="10502" width="36.59765625" style="61" customWidth="1"/>
    <col min="10503" max="10503" width="25.59765625" style="61" customWidth="1"/>
    <col min="10504" max="10753" width="9" style="61"/>
    <col min="10754" max="10754" width="4.09765625" style="61" customWidth="1"/>
    <col min="10755" max="10755" width="58.09765625" style="61" customWidth="1"/>
    <col min="10756" max="10756" width="50.5" style="61" customWidth="1"/>
    <col min="10757" max="10757" width="44.59765625" style="61" customWidth="1"/>
    <col min="10758" max="10758" width="36.59765625" style="61" customWidth="1"/>
    <col min="10759" max="10759" width="25.59765625" style="61" customWidth="1"/>
    <col min="10760" max="11009" width="9" style="61"/>
    <col min="11010" max="11010" width="4.09765625" style="61" customWidth="1"/>
    <col min="11011" max="11011" width="58.09765625" style="61" customWidth="1"/>
    <col min="11012" max="11012" width="50.5" style="61" customWidth="1"/>
    <col min="11013" max="11013" width="44.59765625" style="61" customWidth="1"/>
    <col min="11014" max="11014" width="36.59765625" style="61" customWidth="1"/>
    <col min="11015" max="11015" width="25.59765625" style="61" customWidth="1"/>
    <col min="11016" max="11265" width="9" style="61"/>
    <col min="11266" max="11266" width="4.09765625" style="61" customWidth="1"/>
    <col min="11267" max="11267" width="58.09765625" style="61" customWidth="1"/>
    <col min="11268" max="11268" width="50.5" style="61" customWidth="1"/>
    <col min="11269" max="11269" width="44.59765625" style="61" customWidth="1"/>
    <col min="11270" max="11270" width="36.59765625" style="61" customWidth="1"/>
    <col min="11271" max="11271" width="25.59765625" style="61" customWidth="1"/>
    <col min="11272" max="11521" width="9" style="61"/>
    <col min="11522" max="11522" width="4.09765625" style="61" customWidth="1"/>
    <col min="11523" max="11523" width="58.09765625" style="61" customWidth="1"/>
    <col min="11524" max="11524" width="50.5" style="61" customWidth="1"/>
    <col min="11525" max="11525" width="44.59765625" style="61" customWidth="1"/>
    <col min="11526" max="11526" width="36.59765625" style="61" customWidth="1"/>
    <col min="11527" max="11527" width="25.59765625" style="61" customWidth="1"/>
    <col min="11528" max="11777" width="9" style="61"/>
    <col min="11778" max="11778" width="4.09765625" style="61" customWidth="1"/>
    <col min="11779" max="11779" width="58.09765625" style="61" customWidth="1"/>
    <col min="11780" max="11780" width="50.5" style="61" customWidth="1"/>
    <col min="11781" max="11781" width="44.59765625" style="61" customWidth="1"/>
    <col min="11782" max="11782" width="36.59765625" style="61" customWidth="1"/>
    <col min="11783" max="11783" width="25.59765625" style="61" customWidth="1"/>
    <col min="11784" max="12033" width="9" style="61"/>
    <col min="12034" max="12034" width="4.09765625" style="61" customWidth="1"/>
    <col min="12035" max="12035" width="58.09765625" style="61" customWidth="1"/>
    <col min="12036" max="12036" width="50.5" style="61" customWidth="1"/>
    <col min="12037" max="12037" width="44.59765625" style="61" customWidth="1"/>
    <col min="12038" max="12038" width="36.59765625" style="61" customWidth="1"/>
    <col min="12039" max="12039" width="25.59765625" style="61" customWidth="1"/>
    <col min="12040" max="12289" width="9" style="61"/>
    <col min="12290" max="12290" width="4.09765625" style="61" customWidth="1"/>
    <col min="12291" max="12291" width="58.09765625" style="61" customWidth="1"/>
    <col min="12292" max="12292" width="50.5" style="61" customWidth="1"/>
    <col min="12293" max="12293" width="44.59765625" style="61" customWidth="1"/>
    <col min="12294" max="12294" width="36.59765625" style="61" customWidth="1"/>
    <col min="12295" max="12295" width="25.59765625" style="61" customWidth="1"/>
    <col min="12296" max="12545" width="9" style="61"/>
    <col min="12546" max="12546" width="4.09765625" style="61" customWidth="1"/>
    <col min="12547" max="12547" width="58.09765625" style="61" customWidth="1"/>
    <col min="12548" max="12548" width="50.5" style="61" customWidth="1"/>
    <col min="12549" max="12549" width="44.59765625" style="61" customWidth="1"/>
    <col min="12550" max="12550" width="36.59765625" style="61" customWidth="1"/>
    <col min="12551" max="12551" width="25.59765625" style="61" customWidth="1"/>
    <col min="12552" max="12801" width="9" style="61"/>
    <col min="12802" max="12802" width="4.09765625" style="61" customWidth="1"/>
    <col min="12803" max="12803" width="58.09765625" style="61" customWidth="1"/>
    <col min="12804" max="12804" width="50.5" style="61" customWidth="1"/>
    <col min="12805" max="12805" width="44.59765625" style="61" customWidth="1"/>
    <col min="12806" max="12806" width="36.59765625" style="61" customWidth="1"/>
    <col min="12807" max="12807" width="25.59765625" style="61" customWidth="1"/>
    <col min="12808" max="13057" width="9" style="61"/>
    <col min="13058" max="13058" width="4.09765625" style="61" customWidth="1"/>
    <col min="13059" max="13059" width="58.09765625" style="61" customWidth="1"/>
    <col min="13060" max="13060" width="50.5" style="61" customWidth="1"/>
    <col min="13061" max="13061" width="44.59765625" style="61" customWidth="1"/>
    <col min="13062" max="13062" width="36.59765625" style="61" customWidth="1"/>
    <col min="13063" max="13063" width="25.59765625" style="61" customWidth="1"/>
    <col min="13064" max="13313" width="9" style="61"/>
    <col min="13314" max="13314" width="4.09765625" style="61" customWidth="1"/>
    <col min="13315" max="13315" width="58.09765625" style="61" customWidth="1"/>
    <col min="13316" max="13316" width="50.5" style="61" customWidth="1"/>
    <col min="13317" max="13317" width="44.59765625" style="61" customWidth="1"/>
    <col min="13318" max="13318" width="36.59765625" style="61" customWidth="1"/>
    <col min="13319" max="13319" width="25.59765625" style="61" customWidth="1"/>
    <col min="13320" max="13569" width="9" style="61"/>
    <col min="13570" max="13570" width="4.09765625" style="61" customWidth="1"/>
    <col min="13571" max="13571" width="58.09765625" style="61" customWidth="1"/>
    <col min="13572" max="13572" width="50.5" style="61" customWidth="1"/>
    <col min="13573" max="13573" width="44.59765625" style="61" customWidth="1"/>
    <col min="13574" max="13574" width="36.59765625" style="61" customWidth="1"/>
    <col min="13575" max="13575" width="25.59765625" style="61" customWidth="1"/>
    <col min="13576" max="13825" width="9" style="61"/>
    <col min="13826" max="13826" width="4.09765625" style="61" customWidth="1"/>
    <col min="13827" max="13827" width="58.09765625" style="61" customWidth="1"/>
    <col min="13828" max="13828" width="50.5" style="61" customWidth="1"/>
    <col min="13829" max="13829" width="44.59765625" style="61" customWidth="1"/>
    <col min="13830" max="13830" width="36.59765625" style="61" customWidth="1"/>
    <col min="13831" max="13831" width="25.59765625" style="61" customWidth="1"/>
    <col min="13832" max="14081" width="9" style="61"/>
    <col min="14082" max="14082" width="4.09765625" style="61" customWidth="1"/>
    <col min="14083" max="14083" width="58.09765625" style="61" customWidth="1"/>
    <col min="14084" max="14084" width="50.5" style="61" customWidth="1"/>
    <col min="14085" max="14085" width="44.59765625" style="61" customWidth="1"/>
    <col min="14086" max="14086" width="36.59765625" style="61" customWidth="1"/>
    <col min="14087" max="14087" width="25.59765625" style="61" customWidth="1"/>
    <col min="14088" max="14337" width="9" style="61"/>
    <col min="14338" max="14338" width="4.09765625" style="61" customWidth="1"/>
    <col min="14339" max="14339" width="58.09765625" style="61" customWidth="1"/>
    <col min="14340" max="14340" width="50.5" style="61" customWidth="1"/>
    <col min="14341" max="14341" width="44.59765625" style="61" customWidth="1"/>
    <col min="14342" max="14342" width="36.59765625" style="61" customWidth="1"/>
    <col min="14343" max="14343" width="25.59765625" style="61" customWidth="1"/>
    <col min="14344" max="14593" width="9" style="61"/>
    <col min="14594" max="14594" width="4.09765625" style="61" customWidth="1"/>
    <col min="14595" max="14595" width="58.09765625" style="61" customWidth="1"/>
    <col min="14596" max="14596" width="50.5" style="61" customWidth="1"/>
    <col min="14597" max="14597" width="44.59765625" style="61" customWidth="1"/>
    <col min="14598" max="14598" width="36.59765625" style="61" customWidth="1"/>
    <col min="14599" max="14599" width="25.59765625" style="61" customWidth="1"/>
    <col min="14600" max="14849" width="9" style="61"/>
    <col min="14850" max="14850" width="4.09765625" style="61" customWidth="1"/>
    <col min="14851" max="14851" width="58.09765625" style="61" customWidth="1"/>
    <col min="14852" max="14852" width="50.5" style="61" customWidth="1"/>
    <col min="14853" max="14853" width="44.59765625" style="61" customWidth="1"/>
    <col min="14854" max="14854" width="36.59765625" style="61" customWidth="1"/>
    <col min="14855" max="14855" width="25.59765625" style="61" customWidth="1"/>
    <col min="14856" max="15105" width="9" style="61"/>
    <col min="15106" max="15106" width="4.09765625" style="61" customWidth="1"/>
    <col min="15107" max="15107" width="58.09765625" style="61" customWidth="1"/>
    <col min="15108" max="15108" width="50.5" style="61" customWidth="1"/>
    <col min="15109" max="15109" width="44.59765625" style="61" customWidth="1"/>
    <col min="15110" max="15110" width="36.59765625" style="61" customWidth="1"/>
    <col min="15111" max="15111" width="25.59765625" style="61" customWidth="1"/>
    <col min="15112" max="15361" width="9" style="61"/>
    <col min="15362" max="15362" width="4.09765625" style="61" customWidth="1"/>
    <col min="15363" max="15363" width="58.09765625" style="61" customWidth="1"/>
    <col min="15364" max="15364" width="50.5" style="61" customWidth="1"/>
    <col min="15365" max="15365" width="44.59765625" style="61" customWidth="1"/>
    <col min="15366" max="15366" width="36.59765625" style="61" customWidth="1"/>
    <col min="15367" max="15367" width="25.59765625" style="61" customWidth="1"/>
    <col min="15368" max="15617" width="9" style="61"/>
    <col min="15618" max="15618" width="4.09765625" style="61" customWidth="1"/>
    <col min="15619" max="15619" width="58.09765625" style="61" customWidth="1"/>
    <col min="15620" max="15620" width="50.5" style="61" customWidth="1"/>
    <col min="15621" max="15621" width="44.59765625" style="61" customWidth="1"/>
    <col min="15622" max="15622" width="36.59765625" style="61" customWidth="1"/>
    <col min="15623" max="15623" width="25.59765625" style="61" customWidth="1"/>
    <col min="15624" max="15873" width="9" style="61"/>
    <col min="15874" max="15874" width="4.09765625" style="61" customWidth="1"/>
    <col min="15875" max="15875" width="58.09765625" style="61" customWidth="1"/>
    <col min="15876" max="15876" width="50.5" style="61" customWidth="1"/>
    <col min="15877" max="15877" width="44.59765625" style="61" customWidth="1"/>
    <col min="15878" max="15878" width="36.59765625" style="61" customWidth="1"/>
    <col min="15879" max="15879" width="25.59765625" style="61" customWidth="1"/>
    <col min="15880" max="16129" width="9" style="61"/>
    <col min="16130" max="16130" width="4.09765625" style="61" customWidth="1"/>
    <col min="16131" max="16131" width="58.09765625" style="61" customWidth="1"/>
    <col min="16132" max="16132" width="50.5" style="61" customWidth="1"/>
    <col min="16133" max="16133" width="44.59765625" style="61" customWidth="1"/>
    <col min="16134" max="16134" width="36.59765625" style="61" customWidth="1"/>
    <col min="16135" max="16135" width="25.59765625" style="61" customWidth="1"/>
    <col min="16136" max="16384" width="9" style="61"/>
  </cols>
  <sheetData>
    <row r="3" spans="2:7" s="58" customFormat="1" ht="17.399999999999999" x14ac:dyDescent="0.3">
      <c r="B3" s="55"/>
      <c r="C3" s="105" t="s">
        <v>128</v>
      </c>
      <c r="D3" s="105"/>
      <c r="E3" s="56"/>
      <c r="F3" s="57"/>
      <c r="G3" s="55"/>
    </row>
    <row r="4" spans="2:7" ht="24" customHeight="1" x14ac:dyDescent="0.3">
      <c r="C4" s="60">
        <v>41684</v>
      </c>
    </row>
    <row r="5" spans="2:7" s="58" customFormat="1" ht="45.75" customHeight="1" x14ac:dyDescent="0.3">
      <c r="B5" s="59"/>
      <c r="C5" s="62" t="s">
        <v>79</v>
      </c>
      <c r="D5" s="62" t="s">
        <v>129</v>
      </c>
      <c r="E5" s="62" t="s">
        <v>81</v>
      </c>
      <c r="F5" s="62" t="s">
        <v>82</v>
      </c>
      <c r="G5" s="62" t="s">
        <v>83</v>
      </c>
    </row>
    <row r="6" spans="2:7" ht="12" customHeight="1" x14ac:dyDescent="0.3"/>
    <row r="7" spans="2:7" ht="117.75" customHeight="1" x14ac:dyDescent="0.3">
      <c r="B7" s="75" t="s">
        <v>84</v>
      </c>
      <c r="C7" s="78" t="s">
        <v>130</v>
      </c>
      <c r="D7" s="76" t="s">
        <v>131</v>
      </c>
      <c r="E7" s="77" t="s">
        <v>132</v>
      </c>
      <c r="F7" s="78" t="s">
        <v>133</v>
      </c>
      <c r="G7" s="78" t="s">
        <v>99</v>
      </c>
    </row>
    <row r="8" spans="2:7" ht="135" customHeight="1" x14ac:dyDescent="0.3">
      <c r="B8" s="75" t="s">
        <v>90</v>
      </c>
      <c r="C8" s="79" t="s">
        <v>134</v>
      </c>
      <c r="D8" s="76" t="s">
        <v>131</v>
      </c>
      <c r="E8" s="77" t="s">
        <v>135</v>
      </c>
      <c r="F8" s="78" t="s">
        <v>136</v>
      </c>
      <c r="G8" s="78" t="s">
        <v>99</v>
      </c>
    </row>
    <row r="9" spans="2:7" ht="120" customHeight="1" x14ac:dyDescent="0.3">
      <c r="B9" s="75" t="s">
        <v>100</v>
      </c>
      <c r="C9" s="79" t="s">
        <v>137</v>
      </c>
      <c r="D9" s="79" t="s">
        <v>114</v>
      </c>
      <c r="E9" s="80" t="s">
        <v>138</v>
      </c>
      <c r="F9" s="78" t="s">
        <v>117</v>
      </c>
      <c r="G9" s="78" t="s">
        <v>117</v>
      </c>
    </row>
    <row r="10" spans="2:7" ht="44.25" customHeight="1" x14ac:dyDescent="0.3">
      <c r="B10" s="75" t="s">
        <v>109</v>
      </c>
      <c r="C10" s="81" t="s">
        <v>139</v>
      </c>
      <c r="D10" s="64"/>
      <c r="E10" s="64"/>
      <c r="F10" s="66"/>
      <c r="G10" s="64"/>
    </row>
    <row r="11" spans="2:7" ht="174" customHeight="1" x14ac:dyDescent="0.3">
      <c r="B11" s="82"/>
      <c r="C11" s="76" t="s">
        <v>140</v>
      </c>
      <c r="D11" s="78" t="s">
        <v>141</v>
      </c>
      <c r="E11" s="77" t="s">
        <v>142</v>
      </c>
      <c r="F11" s="78" t="s">
        <v>143</v>
      </c>
      <c r="G11" s="83" t="s">
        <v>89</v>
      </c>
    </row>
    <row r="12" spans="2:7" ht="257.25" customHeight="1" x14ac:dyDescent="0.3">
      <c r="B12" s="82"/>
      <c r="C12" s="76" t="s">
        <v>144</v>
      </c>
      <c r="D12" s="78" t="s">
        <v>145</v>
      </c>
      <c r="E12" s="77" t="s">
        <v>146</v>
      </c>
      <c r="F12" s="78" t="s">
        <v>147</v>
      </c>
      <c r="G12" s="78" t="s">
        <v>99</v>
      </c>
    </row>
    <row r="13" spans="2:7" ht="257.25" customHeight="1" x14ac:dyDescent="0.3">
      <c r="B13" s="82"/>
      <c r="C13" s="76" t="s">
        <v>148</v>
      </c>
      <c r="D13" s="78" t="s">
        <v>149</v>
      </c>
      <c r="E13" s="77" t="s">
        <v>150</v>
      </c>
      <c r="F13" s="78" t="s">
        <v>151</v>
      </c>
      <c r="G13" s="78" t="s">
        <v>89</v>
      </c>
    </row>
    <row r="14" spans="2:7" ht="95.25" customHeight="1" x14ac:dyDescent="0.3">
      <c r="B14" s="75" t="s">
        <v>112</v>
      </c>
      <c r="C14" s="84" t="s">
        <v>152</v>
      </c>
      <c r="D14" s="64"/>
      <c r="E14" s="65"/>
      <c r="F14" s="66"/>
    </row>
    <row r="15" spans="2:7" ht="150" customHeight="1" x14ac:dyDescent="0.3">
      <c r="B15" s="75"/>
      <c r="C15" s="78" t="s">
        <v>140</v>
      </c>
      <c r="D15" s="78" t="s">
        <v>141</v>
      </c>
      <c r="E15" s="77" t="s">
        <v>142</v>
      </c>
      <c r="F15" s="78" t="s">
        <v>143</v>
      </c>
      <c r="G15" s="78" t="s">
        <v>89</v>
      </c>
    </row>
    <row r="16" spans="2:7" ht="169.5" customHeight="1" x14ac:dyDescent="0.3">
      <c r="B16" s="75"/>
      <c r="C16" s="78" t="s">
        <v>153</v>
      </c>
      <c r="D16" s="78" t="s">
        <v>149</v>
      </c>
      <c r="E16" s="77" t="s">
        <v>154</v>
      </c>
      <c r="F16" s="78" t="s">
        <v>155</v>
      </c>
      <c r="G16" s="78" t="s">
        <v>89</v>
      </c>
    </row>
    <row r="17" spans="2:7" ht="189" customHeight="1" x14ac:dyDescent="0.3">
      <c r="B17" s="75" t="s">
        <v>118</v>
      </c>
      <c r="C17" s="78" t="s">
        <v>156</v>
      </c>
      <c r="D17" s="78" t="s">
        <v>157</v>
      </c>
      <c r="E17" s="77" t="s">
        <v>158</v>
      </c>
      <c r="F17" s="78" t="s">
        <v>159</v>
      </c>
      <c r="G17" s="78" t="s">
        <v>99</v>
      </c>
    </row>
    <row r="18" spans="2:7" ht="146.25" customHeight="1" x14ac:dyDescent="0.3">
      <c r="B18" s="75" t="s">
        <v>123</v>
      </c>
      <c r="C18" s="78" t="s">
        <v>160</v>
      </c>
      <c r="D18" s="78" t="s">
        <v>161</v>
      </c>
      <c r="E18" s="85" t="s">
        <v>162</v>
      </c>
      <c r="F18" s="66"/>
      <c r="G18" s="78" t="s">
        <v>163</v>
      </c>
    </row>
  </sheetData>
  <mergeCells count="1">
    <mergeCell ref="C3:D3"/>
  </mergeCells>
  <pageMargins left="0.75" right="0.75" top="1" bottom="1" header="0.5" footer="0.5"/>
  <pageSetup scale="56" fitToHeight="2" orientation="landscape" r:id="rId1"/>
  <headerFooter alignWithMargins="0"/>
  <rowBreaks count="1" manualBreakCount="1">
    <brk id="1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55"/>
    <pageSetUpPr fitToPage="1"/>
  </sheetPr>
  <dimension ref="B4:L26"/>
  <sheetViews>
    <sheetView workbookViewId="0">
      <selection sqref="A1:XFD1048576"/>
    </sheetView>
  </sheetViews>
  <sheetFormatPr defaultColWidth="9" defaultRowHeight="15" x14ac:dyDescent="0.25"/>
  <cols>
    <col min="1" max="1" width="9" style="3"/>
    <col min="2" max="2" width="30.5" style="3" bestFit="1" customWidth="1"/>
    <col min="3" max="3" width="2.3984375" style="3" customWidth="1"/>
    <col min="4" max="4" width="30.09765625" style="3" bestFit="1" customWidth="1"/>
    <col min="5" max="5" width="2.3984375" style="3" customWidth="1"/>
    <col min="6" max="6" width="34" style="3" bestFit="1" customWidth="1"/>
    <col min="7" max="7" width="2.3984375" style="3" customWidth="1"/>
    <col min="8" max="8" width="24.09765625" style="3" bestFit="1" customWidth="1"/>
    <col min="9" max="9" width="2.09765625" style="3" customWidth="1"/>
    <col min="10" max="10" width="21.09765625" style="3" bestFit="1" customWidth="1"/>
    <col min="11" max="11" width="2.09765625" style="3" customWidth="1"/>
    <col min="12" max="12" width="18.3984375" style="3" bestFit="1" customWidth="1"/>
    <col min="13" max="16384" width="9" style="3"/>
  </cols>
  <sheetData>
    <row r="4" spans="2:12" x14ac:dyDescent="0.25">
      <c r="B4" s="4" t="s">
        <v>164</v>
      </c>
      <c r="D4" s="4" t="s">
        <v>165</v>
      </c>
      <c r="F4" s="4" t="s">
        <v>166</v>
      </c>
      <c r="H4" s="4" t="s">
        <v>167</v>
      </c>
      <c r="J4" s="4" t="s">
        <v>168</v>
      </c>
      <c r="L4" s="4" t="s">
        <v>60</v>
      </c>
    </row>
    <row r="5" spans="2:12" x14ac:dyDescent="0.25">
      <c r="B5" s="3" t="s">
        <v>169</v>
      </c>
      <c r="D5" s="3" t="s">
        <v>170</v>
      </c>
      <c r="F5" s="3" t="s">
        <v>171</v>
      </c>
      <c r="H5" s="3" t="s">
        <v>172</v>
      </c>
      <c r="J5" s="3" t="s">
        <v>173</v>
      </c>
      <c r="L5" s="3" t="s">
        <v>174</v>
      </c>
    </row>
    <row r="6" spans="2:12" x14ac:dyDescent="0.25">
      <c r="B6" s="3" t="s">
        <v>175</v>
      </c>
      <c r="D6" s="3" t="s">
        <v>176</v>
      </c>
      <c r="F6" s="3" t="s">
        <v>176</v>
      </c>
      <c r="H6" s="3" t="s">
        <v>177</v>
      </c>
      <c r="J6" s="3" t="s">
        <v>178</v>
      </c>
      <c r="L6" s="40">
        <v>1</v>
      </c>
    </row>
    <row r="7" spans="2:12" x14ac:dyDescent="0.25">
      <c r="B7" s="3" t="s">
        <v>179</v>
      </c>
      <c r="D7" s="3" t="s">
        <v>180</v>
      </c>
      <c r="F7" s="3" t="s">
        <v>181</v>
      </c>
      <c r="H7" s="3" t="s">
        <v>47</v>
      </c>
      <c r="J7" s="3" t="s">
        <v>49</v>
      </c>
      <c r="L7" s="40">
        <v>3</v>
      </c>
    </row>
    <row r="8" spans="2:12" x14ac:dyDescent="0.25">
      <c r="B8" s="3" t="s">
        <v>182</v>
      </c>
      <c r="D8" s="3" t="s">
        <v>42</v>
      </c>
      <c r="F8" s="3" t="s">
        <v>44</v>
      </c>
      <c r="H8" s="3" t="s">
        <v>183</v>
      </c>
      <c r="L8" s="40">
        <v>5</v>
      </c>
    </row>
    <row r="9" spans="2:12" x14ac:dyDescent="0.25">
      <c r="B9" s="3" t="s">
        <v>184</v>
      </c>
      <c r="D9" s="3" t="s">
        <v>185</v>
      </c>
      <c r="F9" s="3" t="s">
        <v>186</v>
      </c>
      <c r="H9" s="3" t="s">
        <v>187</v>
      </c>
      <c r="L9" s="40">
        <v>8</v>
      </c>
    </row>
    <row r="10" spans="2:12" x14ac:dyDescent="0.25">
      <c r="B10" s="3" t="s">
        <v>188</v>
      </c>
      <c r="D10" s="3" t="s">
        <v>176</v>
      </c>
      <c r="F10" s="3" t="s">
        <v>189</v>
      </c>
      <c r="H10" s="3" t="s">
        <v>190</v>
      </c>
      <c r="L10" s="40">
        <v>9</v>
      </c>
    </row>
    <row r="11" spans="2:12" x14ac:dyDescent="0.25">
      <c r="B11" s="3" t="s">
        <v>191</v>
      </c>
    </row>
    <row r="12" spans="2:12" x14ac:dyDescent="0.25">
      <c r="B12" s="3" t="s">
        <v>192</v>
      </c>
    </row>
    <row r="13" spans="2:12" x14ac:dyDescent="0.25">
      <c r="B13" s="3" t="s">
        <v>193</v>
      </c>
    </row>
    <row r="14" spans="2:12" x14ac:dyDescent="0.25">
      <c r="B14" s="3" t="s">
        <v>194</v>
      </c>
    </row>
    <row r="15" spans="2:12" x14ac:dyDescent="0.25">
      <c r="B15" s="3" t="s">
        <v>195</v>
      </c>
    </row>
    <row r="16" spans="2:12" x14ac:dyDescent="0.25">
      <c r="B16" s="3" t="s">
        <v>196</v>
      </c>
    </row>
    <row r="17" spans="2:2" x14ac:dyDescent="0.25">
      <c r="B17" s="3" t="s">
        <v>43</v>
      </c>
    </row>
    <row r="18" spans="2:2" x14ac:dyDescent="0.25">
      <c r="B18" s="3" t="s">
        <v>197</v>
      </c>
    </row>
    <row r="19" spans="2:2" x14ac:dyDescent="0.25">
      <c r="B19" s="3" t="s">
        <v>198</v>
      </c>
    </row>
    <row r="20" spans="2:2" x14ac:dyDescent="0.25">
      <c r="B20" s="3" t="s">
        <v>199</v>
      </c>
    </row>
    <row r="21" spans="2:2" x14ac:dyDescent="0.25">
      <c r="B21" s="3" t="s">
        <v>200</v>
      </c>
    </row>
    <row r="22" spans="2:2" x14ac:dyDescent="0.25">
      <c r="B22" s="3" t="s">
        <v>201</v>
      </c>
    </row>
    <row r="23" spans="2:2" x14ac:dyDescent="0.25">
      <c r="B23" s="3" t="s">
        <v>202</v>
      </c>
    </row>
    <row r="24" spans="2:2" x14ac:dyDescent="0.25">
      <c r="B24" s="3" t="s">
        <v>203</v>
      </c>
    </row>
    <row r="25" spans="2:2" x14ac:dyDescent="0.25">
      <c r="B25" s="3" t="s">
        <v>204</v>
      </c>
    </row>
    <row r="26" spans="2:2" x14ac:dyDescent="0.25">
      <c r="B26" s="3" t="s">
        <v>205</v>
      </c>
    </row>
  </sheetData>
  <sheetProtection password="C5E3" sheet="1" objects="1" scenarios="1"/>
  <phoneticPr fontId="7"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e6ce9c-909e-421c-b69c-30351ca3dfa6">
      <Terms xmlns="http://schemas.microsoft.com/office/infopath/2007/PartnerControls"/>
    </lcf76f155ced4ddcb4097134ff3c332f>
    <TaxCatchAll xmlns="05fc4033-9697-4b6f-a98d-04e06210cf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D46CAFFA49204DBBFA87EB66795ED0" ma:contentTypeVersion="21" ma:contentTypeDescription="Create a new document." ma:contentTypeScope="" ma:versionID="4676416fa1ea2911c95bb247314efe72">
  <xsd:schema xmlns:xsd="http://www.w3.org/2001/XMLSchema" xmlns:xs="http://www.w3.org/2001/XMLSchema" xmlns:p="http://schemas.microsoft.com/office/2006/metadata/properties" xmlns:ns2="9ee6ce9c-909e-421c-b69c-30351ca3dfa6" xmlns:ns3="05fc4033-9697-4b6f-a98d-04e06210cf24" targetNamespace="http://schemas.microsoft.com/office/2006/metadata/properties" ma:root="true" ma:fieldsID="faba4d7115ae8fdabfe3a52736fade56" ns2:_="" ns3:_="">
    <xsd:import namespace="9ee6ce9c-909e-421c-b69c-30351ca3dfa6"/>
    <xsd:import namespace="05fc4033-9697-4b6f-a98d-04e06210cf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6ce9c-909e-421c-b69c-30351ca3d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fc4033-9697-4b6f-a98d-04e06210cf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ea53bb8-3c3d-4159-a7e8-9682669a326b}" ma:internalName="TaxCatchAll" ma:showField="CatchAllData" ma:web="05fc4033-9697-4b6f-a98d-04e06210cf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EB0EBA-69F2-4A3F-9CF7-C402F496F068}">
  <ds:schemaRefs>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9ee6ce9c-909e-421c-b69c-30351ca3dfa6"/>
    <ds:schemaRef ds:uri="http://purl.org/dc/elements/1.1/"/>
    <ds:schemaRef ds:uri="05fc4033-9697-4b6f-a98d-04e06210cf24"/>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0504EF7-549D-45F8-BFA0-68A3B1347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6ce9c-909e-421c-b69c-30351ca3dfa6"/>
    <ds:schemaRef ds:uri="05fc4033-9697-4b6f-a98d-04e06210cf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372288-9296-4FE6-B198-E491EC6B31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Financial Analysis Template</vt:lpstr>
      <vt:lpstr>Operating Budget Reference</vt:lpstr>
      <vt:lpstr>Capital Budget Reference</vt:lpstr>
      <vt:lpstr>Drop Down Menus</vt:lpstr>
      <vt:lpstr>Appropriated?</vt:lpstr>
      <vt:lpstr>Budget</vt:lpstr>
      <vt:lpstr>Company</vt:lpstr>
      <vt:lpstr>Departments</vt:lpstr>
      <vt:lpstr>Fund</vt:lpstr>
      <vt:lpstr>Funding_Source</vt:lpstr>
      <vt:lpstr>'Capital Budget Reference'!Print_Area</vt:lpstr>
      <vt:lpstr>'Financial Analysis Template'!Print_Area</vt:lpstr>
      <vt:lpstr>Instructions!Print_Area</vt:lpstr>
      <vt:lpstr>'Operating Budget Reference'!Print_Area</vt:lpstr>
      <vt:lpstr>'Capital Budget Reference'!Print_Titles</vt:lpstr>
      <vt:lpstr>'Operating Budget Reference'!Print_Titles</vt:lpstr>
    </vt:vector>
  </TitlesOfParts>
  <Manager/>
  <Company>City of Saint Paul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Melchionne</dc:creator>
  <cp:keywords/>
  <dc:description/>
  <cp:lastModifiedBy>David Meissner</cp:lastModifiedBy>
  <cp:revision/>
  <dcterms:created xsi:type="dcterms:W3CDTF">2010-06-08T16:34:51Z</dcterms:created>
  <dcterms:modified xsi:type="dcterms:W3CDTF">2025-09-16T14:28:31Z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0x010100A8D46CAFFA49204DBBFA87EB66795ED0</vt:lpwstr>
  </property>
  <property fmtid="{D5CDD505-2E9C-101B-9397-08002B2CF9AE}" pid="3" name="MediaServiceImageTags">
    <vt:lpwstr/>
  </property>
</Properties>
</file>